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7400" windowHeight="8010"/>
  </bookViews>
  <sheets>
    <sheet name="PERSONAS NBI1" sheetId="4" r:id="rId1"/>
    <sheet name="PERSONAS NBI2" sheetId="6" r:id="rId2"/>
    <sheet name="PERSONAS NBI3" sheetId="7" r:id="rId3"/>
    <sheet name="PERSONAS NBI4" sheetId="8" r:id="rId4"/>
    <sheet name="PERSONAS NBI5" sheetId="9" r:id="rId5"/>
    <sheet name="algun nbi" sheetId="10" r:id="rId6"/>
    <sheet name="TOTAL PERSONAS" sheetId="3" r:id="rId7"/>
  </sheets>
  <calcPr calcId="124519" iterate="1" iterateCount="1000" calcOnSave="0"/>
</workbook>
</file>

<file path=xl/calcChain.xml><?xml version="1.0" encoding="utf-8"?>
<calcChain xmlns="http://schemas.openxmlformats.org/spreadsheetml/2006/main">
  <c r="J225" i="10"/>
  <c r="I225"/>
  <c r="H225"/>
  <c r="J223"/>
  <c r="I223"/>
  <c r="H223"/>
  <c r="J222"/>
  <c r="I222"/>
  <c r="H222"/>
  <c r="J221"/>
  <c r="I221"/>
  <c r="H221"/>
  <c r="J220"/>
  <c r="I220"/>
  <c r="H220"/>
  <c r="J214"/>
  <c r="I214"/>
  <c r="H214"/>
  <c r="J213"/>
  <c r="I213"/>
  <c r="H213"/>
  <c r="J212"/>
  <c r="I212"/>
  <c r="H212"/>
  <c r="J211"/>
  <c r="I211"/>
  <c r="H211"/>
  <c r="J210"/>
  <c r="I210"/>
  <c r="H210"/>
  <c r="J204"/>
  <c r="I204"/>
  <c r="H204"/>
  <c r="J203"/>
  <c r="I203"/>
  <c r="H203"/>
  <c r="J202"/>
  <c r="I202"/>
  <c r="H202"/>
  <c r="J201"/>
  <c r="I201"/>
  <c r="H201"/>
  <c r="J200"/>
  <c r="I200"/>
  <c r="H200"/>
  <c r="J199"/>
  <c r="I199"/>
  <c r="H199"/>
  <c r="J198"/>
  <c r="I198"/>
  <c r="H198"/>
  <c r="J197"/>
  <c r="I197"/>
  <c r="H197"/>
  <c r="J191"/>
  <c r="I191"/>
  <c r="J190"/>
  <c r="I190"/>
  <c r="J189"/>
  <c r="I189"/>
  <c r="J188"/>
  <c r="I188"/>
  <c r="H191"/>
  <c r="H190"/>
  <c r="H189"/>
  <c r="H188"/>
  <c r="J187"/>
  <c r="I187"/>
  <c r="H187"/>
  <c r="J180"/>
  <c r="I180"/>
  <c r="H180"/>
  <c r="J179"/>
  <c r="I179"/>
  <c r="H179"/>
  <c r="J178"/>
  <c r="I178"/>
  <c r="H178"/>
  <c r="J177"/>
  <c r="I177"/>
  <c r="H177"/>
  <c r="J176"/>
  <c r="I176"/>
  <c r="H176"/>
  <c r="J175"/>
  <c r="I175"/>
  <c r="H175"/>
  <c r="J174"/>
  <c r="I174"/>
  <c r="H174"/>
  <c r="J173"/>
  <c r="I173"/>
  <c r="H173"/>
  <c r="J172"/>
  <c r="I172"/>
  <c r="H172"/>
  <c r="J171"/>
  <c r="I171"/>
  <c r="H171"/>
  <c r="J170"/>
  <c r="I170"/>
  <c r="H170"/>
  <c r="J169"/>
  <c r="I169"/>
  <c r="H169"/>
  <c r="J168"/>
  <c r="I168"/>
  <c r="H168"/>
  <c r="J161"/>
  <c r="I161"/>
  <c r="H161"/>
  <c r="J155"/>
  <c r="I155"/>
  <c r="H155"/>
  <c r="J154"/>
  <c r="I154"/>
  <c r="H154"/>
  <c r="J153"/>
  <c r="I153"/>
  <c r="H153"/>
  <c r="J152"/>
  <c r="I152"/>
  <c r="H152"/>
  <c r="J151"/>
  <c r="I151"/>
  <c r="H151"/>
  <c r="J150"/>
  <c r="I150"/>
  <c r="H150"/>
  <c r="J143"/>
  <c r="I143"/>
  <c r="H143"/>
  <c r="J142"/>
  <c r="I142"/>
  <c r="H142"/>
  <c r="J141"/>
  <c r="I141"/>
  <c r="H141"/>
  <c r="J140"/>
  <c r="I140"/>
  <c r="H140"/>
  <c r="J139"/>
  <c r="I139"/>
  <c r="H139"/>
  <c r="J138"/>
  <c r="I138"/>
  <c r="H138"/>
  <c r="J137"/>
  <c r="I137"/>
  <c r="H137"/>
  <c r="J136"/>
  <c r="I136"/>
  <c r="H136"/>
  <c r="J135"/>
  <c r="I135"/>
  <c r="H135"/>
  <c r="J134"/>
  <c r="I134"/>
  <c r="H134"/>
  <c r="J133"/>
  <c r="I133"/>
  <c r="H133"/>
  <c r="J132"/>
  <c r="I132"/>
  <c r="H132"/>
  <c r="J131"/>
  <c r="I131"/>
  <c r="H131"/>
  <c r="J130"/>
  <c r="I130"/>
  <c r="H130"/>
  <c r="J124"/>
  <c r="I124"/>
  <c r="J123"/>
  <c r="I123"/>
  <c r="J122"/>
  <c r="I122"/>
  <c r="J121"/>
  <c r="I121"/>
  <c r="H124"/>
  <c r="H123"/>
  <c r="H122"/>
  <c r="H121"/>
  <c r="J120"/>
  <c r="I120"/>
  <c r="H120"/>
  <c r="J113"/>
  <c r="I113"/>
  <c r="H113"/>
  <c r="J112"/>
  <c r="I112"/>
  <c r="H112"/>
  <c r="J111"/>
  <c r="I111"/>
  <c r="H111"/>
  <c r="J110"/>
  <c r="I110"/>
  <c r="H110"/>
  <c r="J109"/>
  <c r="I109"/>
  <c r="H109"/>
  <c r="J108"/>
  <c r="I108"/>
  <c r="H108"/>
  <c r="J107"/>
  <c r="I107"/>
  <c r="H107"/>
  <c r="J106"/>
  <c r="I106"/>
  <c r="H106"/>
  <c r="J105"/>
  <c r="I105"/>
  <c r="H105"/>
  <c r="J104"/>
  <c r="I104"/>
  <c r="H104"/>
  <c r="J103"/>
  <c r="I103"/>
  <c r="H103"/>
  <c r="J102"/>
  <c r="I102"/>
  <c r="H102"/>
  <c r="J101"/>
  <c r="I101"/>
  <c r="H101"/>
  <c r="J100"/>
  <c r="I100"/>
  <c r="H100"/>
  <c r="J93"/>
  <c r="I93"/>
  <c r="H93"/>
  <c r="J92"/>
  <c r="I92"/>
  <c r="H92"/>
  <c r="J91"/>
  <c r="I91"/>
  <c r="H91"/>
  <c r="J90"/>
  <c r="I90"/>
  <c r="H90"/>
  <c r="J89"/>
  <c r="I89"/>
  <c r="H89"/>
  <c r="J88"/>
  <c r="I88"/>
  <c r="H88"/>
  <c r="J87"/>
  <c r="I87"/>
  <c r="H87"/>
  <c r="J86"/>
  <c r="I86"/>
  <c r="H86"/>
  <c r="J77"/>
  <c r="I77"/>
  <c r="H77"/>
  <c r="J76"/>
  <c r="I76"/>
  <c r="H76"/>
  <c r="J69"/>
  <c r="I69"/>
  <c r="H69"/>
  <c r="J68"/>
  <c r="I68"/>
  <c r="H68"/>
  <c r="J67"/>
  <c r="I67"/>
  <c r="H67"/>
  <c r="J66"/>
  <c r="I66"/>
  <c r="H66"/>
  <c r="J59"/>
  <c r="I59"/>
  <c r="H59"/>
  <c r="J53"/>
  <c r="I53"/>
  <c r="J52"/>
  <c r="I52"/>
  <c r="J51"/>
  <c r="I51"/>
  <c r="J50"/>
  <c r="I50"/>
  <c r="J49"/>
  <c r="I49"/>
  <c r="J48"/>
  <c r="I48"/>
  <c r="J47"/>
  <c r="I47"/>
  <c r="J46"/>
  <c r="I46"/>
  <c r="H53"/>
  <c r="H52"/>
  <c r="H51"/>
  <c r="H50"/>
  <c r="H49"/>
  <c r="H48"/>
  <c r="H47"/>
  <c r="H46"/>
  <c r="J4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9"/>
  <c r="I9"/>
  <c r="H9"/>
  <c r="J8"/>
  <c r="I8"/>
  <c r="H8"/>
  <c r="H220" i="4" l="1"/>
  <c r="J223"/>
  <c r="I223"/>
  <c r="H223"/>
  <c r="J226" i="6"/>
  <c r="I226"/>
  <c r="H226"/>
  <c r="J226" i="7"/>
  <c r="I226"/>
  <c r="H226"/>
  <c r="J215" i="8"/>
  <c r="I215"/>
  <c r="H215"/>
  <c r="J225" i="9"/>
  <c r="I225"/>
  <c r="H225"/>
  <c r="J222"/>
  <c r="I222"/>
  <c r="J221"/>
  <c r="I221"/>
  <c r="J220"/>
  <c r="I220"/>
  <c r="J219"/>
  <c r="I219"/>
  <c r="H222"/>
  <c r="H221"/>
  <c r="H220"/>
  <c r="H219"/>
  <c r="J213"/>
  <c r="I213"/>
  <c r="H213"/>
  <c r="J212"/>
  <c r="I212"/>
  <c r="H212"/>
  <c r="J211"/>
  <c r="I211"/>
  <c r="H211"/>
  <c r="J210"/>
  <c r="I210"/>
  <c r="H210"/>
  <c r="J209"/>
  <c r="I209"/>
  <c r="H209"/>
  <c r="J203"/>
  <c r="I203"/>
  <c r="H203"/>
  <c r="J202"/>
  <c r="I202"/>
  <c r="H202"/>
  <c r="J201"/>
  <c r="I201"/>
  <c r="H201"/>
  <c r="J200"/>
  <c r="I200"/>
  <c r="H200"/>
  <c r="J199"/>
  <c r="I199"/>
  <c r="H199"/>
  <c r="J198"/>
  <c r="I198"/>
  <c r="H198"/>
  <c r="J197"/>
  <c r="I197"/>
  <c r="H197"/>
  <c r="J196"/>
  <c r="I196"/>
  <c r="H196"/>
  <c r="J190"/>
  <c r="I190"/>
  <c r="J189"/>
  <c r="I189"/>
  <c r="J188"/>
  <c r="I188"/>
  <c r="J187"/>
  <c r="I187"/>
  <c r="H190"/>
  <c r="H189"/>
  <c r="H188"/>
  <c r="H187"/>
  <c r="J186"/>
  <c r="I186"/>
  <c r="H186"/>
  <c r="J179"/>
  <c r="I179"/>
  <c r="J178"/>
  <c r="I178"/>
  <c r="J177"/>
  <c r="I177"/>
  <c r="J176"/>
  <c r="I176"/>
  <c r="J175"/>
  <c r="I175"/>
  <c r="J174"/>
  <c r="I174"/>
  <c r="J173"/>
  <c r="I173"/>
  <c r="J172"/>
  <c r="I172"/>
  <c r="J171"/>
  <c r="I171"/>
  <c r="J170"/>
  <c r="I170"/>
  <c r="J169"/>
  <c r="I169"/>
  <c r="J168"/>
  <c r="I168"/>
  <c r="J167"/>
  <c r="I167"/>
  <c r="H179"/>
  <c r="H178"/>
  <c r="H177"/>
  <c r="H176"/>
  <c r="H175"/>
  <c r="H174"/>
  <c r="H173"/>
  <c r="H172"/>
  <c r="H171"/>
  <c r="H170"/>
  <c r="H169"/>
  <c r="H168"/>
  <c r="H167"/>
  <c r="J160"/>
  <c r="I160"/>
  <c r="H160"/>
  <c r="J154"/>
  <c r="I154"/>
  <c r="H154"/>
  <c r="J153"/>
  <c r="I153"/>
  <c r="H153"/>
  <c r="J152"/>
  <c r="I152"/>
  <c r="H152"/>
  <c r="J151"/>
  <c r="I151"/>
  <c r="H151"/>
  <c r="J150"/>
  <c r="I150"/>
  <c r="H150"/>
  <c r="J149"/>
  <c r="I149"/>
  <c r="H149"/>
  <c r="J142"/>
  <c r="I142"/>
  <c r="J141"/>
  <c r="I141"/>
  <c r="J140"/>
  <c r="I140"/>
  <c r="J139"/>
  <c r="I139"/>
  <c r="J138"/>
  <c r="I138"/>
  <c r="J137"/>
  <c r="I137"/>
  <c r="J136"/>
  <c r="I136"/>
  <c r="J135"/>
  <c r="I135"/>
  <c r="J134"/>
  <c r="I134"/>
  <c r="J133"/>
  <c r="I133"/>
  <c r="J132"/>
  <c r="I132"/>
  <c r="H142"/>
  <c r="H141"/>
  <c r="H140"/>
  <c r="H139"/>
  <c r="H138"/>
  <c r="H137"/>
  <c r="H136"/>
  <c r="H135"/>
  <c r="H134"/>
  <c r="H133"/>
  <c r="H132"/>
  <c r="J131"/>
  <c r="I131"/>
  <c r="H131"/>
  <c r="J130"/>
  <c r="I130"/>
  <c r="H130"/>
  <c r="J124"/>
  <c r="I124"/>
  <c r="H124"/>
  <c r="J123"/>
  <c r="I123"/>
  <c r="H123"/>
  <c r="J122"/>
  <c r="I122"/>
  <c r="H122"/>
  <c r="J121"/>
  <c r="I121"/>
  <c r="H121"/>
  <c r="J120"/>
  <c r="I120"/>
  <c r="H120"/>
  <c r="J114"/>
  <c r="I114"/>
  <c r="H114"/>
  <c r="J113"/>
  <c r="I113"/>
  <c r="H113"/>
  <c r="J112"/>
  <c r="I112"/>
  <c r="H112"/>
  <c r="J111"/>
  <c r="I111"/>
  <c r="H111"/>
  <c r="J110"/>
  <c r="I110"/>
  <c r="H110"/>
  <c r="J109"/>
  <c r="I109"/>
  <c r="H109"/>
  <c r="J108"/>
  <c r="I108"/>
  <c r="H108"/>
  <c r="J107"/>
  <c r="I107"/>
  <c r="H107"/>
  <c r="J106"/>
  <c r="I106"/>
  <c r="H106"/>
  <c r="J105"/>
  <c r="I105"/>
  <c r="H105"/>
  <c r="J104"/>
  <c r="I104"/>
  <c r="H104"/>
  <c r="J103"/>
  <c r="I103"/>
  <c r="H103"/>
  <c r="J102"/>
  <c r="I102"/>
  <c r="H102"/>
  <c r="J101"/>
  <c r="I101"/>
  <c r="H101"/>
  <c r="J94"/>
  <c r="I94"/>
  <c r="H94"/>
  <c r="J93"/>
  <c r="I93"/>
  <c r="H93"/>
  <c r="J92"/>
  <c r="I92"/>
  <c r="H92"/>
  <c r="J91"/>
  <c r="I91"/>
  <c r="H91"/>
  <c r="J90"/>
  <c r="I90"/>
  <c r="H90"/>
  <c r="J89"/>
  <c r="I89"/>
  <c r="H89"/>
  <c r="J88"/>
  <c r="I88"/>
  <c r="H88"/>
  <c r="J87"/>
  <c r="I87"/>
  <c r="H87"/>
  <c r="J80"/>
  <c r="I80"/>
  <c r="H80"/>
  <c r="J79"/>
  <c r="I79"/>
  <c r="H79"/>
  <c r="J78"/>
  <c r="I78"/>
  <c r="H78"/>
  <c r="J77"/>
  <c r="I77"/>
  <c r="H77"/>
  <c r="J70"/>
  <c r="I70"/>
  <c r="H70"/>
  <c r="J69"/>
  <c r="I69"/>
  <c r="H69"/>
  <c r="J68"/>
  <c r="I68"/>
  <c r="H68"/>
  <c r="J67"/>
  <c r="I67"/>
  <c r="H67"/>
  <c r="J60"/>
  <c r="I60"/>
  <c r="H60"/>
  <c r="J54"/>
  <c r="I54"/>
  <c r="H54"/>
  <c r="J53"/>
  <c r="I53"/>
  <c r="H53"/>
  <c r="J52"/>
  <c r="I52"/>
  <c r="H52"/>
  <c r="J51"/>
  <c r="I51"/>
  <c r="H51"/>
  <c r="J50"/>
  <c r="I50"/>
  <c r="H50"/>
  <c r="J49"/>
  <c r="I49"/>
  <c r="H49"/>
  <c r="J48"/>
  <c r="I48"/>
  <c r="H48"/>
  <c r="J47"/>
  <c r="I47"/>
  <c r="H47"/>
  <c r="J41"/>
  <c r="I41"/>
  <c r="H41"/>
  <c r="J4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9"/>
  <c r="I9"/>
  <c r="H9"/>
  <c r="J213" i="8"/>
  <c r="I213"/>
  <c r="H213"/>
  <c r="J212"/>
  <c r="I212"/>
  <c r="H212"/>
  <c r="J211"/>
  <c r="I211"/>
  <c r="H211"/>
  <c r="J210"/>
  <c r="I210"/>
  <c r="H210"/>
  <c r="J204"/>
  <c r="I204"/>
  <c r="H204"/>
  <c r="J203"/>
  <c r="I203"/>
  <c r="H203"/>
  <c r="J202"/>
  <c r="I202"/>
  <c r="H202"/>
  <c r="J201"/>
  <c r="I201"/>
  <c r="H201"/>
  <c r="J200"/>
  <c r="I200"/>
  <c r="H200"/>
  <c r="J194"/>
  <c r="I194"/>
  <c r="H194"/>
  <c r="J193"/>
  <c r="I193"/>
  <c r="H193"/>
  <c r="J192"/>
  <c r="I192"/>
  <c r="H192"/>
  <c r="J191"/>
  <c r="I191"/>
  <c r="H191"/>
  <c r="J190"/>
  <c r="I190"/>
  <c r="H190"/>
  <c r="J189"/>
  <c r="I189"/>
  <c r="H189"/>
  <c r="J188"/>
  <c r="I188"/>
  <c r="H188"/>
  <c r="J187"/>
  <c r="I187"/>
  <c r="H187"/>
  <c r="J181"/>
  <c r="I181"/>
  <c r="H181"/>
  <c r="J180"/>
  <c r="I180"/>
  <c r="H180"/>
  <c r="J179"/>
  <c r="I179"/>
  <c r="H179"/>
  <c r="J178"/>
  <c r="I178"/>
  <c r="H178"/>
  <c r="J177"/>
  <c r="I177"/>
  <c r="H177"/>
  <c r="J170"/>
  <c r="I170"/>
  <c r="H170"/>
  <c r="J169"/>
  <c r="I169"/>
  <c r="H169"/>
  <c r="J168"/>
  <c r="I168"/>
  <c r="H168"/>
  <c r="J167"/>
  <c r="I167"/>
  <c r="H167"/>
  <c r="J166"/>
  <c r="I166"/>
  <c r="H166"/>
  <c r="J165"/>
  <c r="I165"/>
  <c r="H165"/>
  <c r="J164"/>
  <c r="I164"/>
  <c r="H164"/>
  <c r="J163"/>
  <c r="I163"/>
  <c r="H163"/>
  <c r="J162"/>
  <c r="I162"/>
  <c r="H162"/>
  <c r="J161"/>
  <c r="I161"/>
  <c r="H161"/>
  <c r="J160"/>
  <c r="I160"/>
  <c r="H160"/>
  <c r="J159"/>
  <c r="I159"/>
  <c r="H159"/>
  <c r="J158"/>
  <c r="I158"/>
  <c r="H158"/>
  <c r="J151"/>
  <c r="I151"/>
  <c r="H151"/>
  <c r="J145"/>
  <c r="I145"/>
  <c r="J144"/>
  <c r="I144"/>
  <c r="J143"/>
  <c r="I143"/>
  <c r="J142"/>
  <c r="I142"/>
  <c r="H145"/>
  <c r="H144"/>
  <c r="H143"/>
  <c r="H142"/>
  <c r="J141"/>
  <c r="I141"/>
  <c r="H141"/>
  <c r="J134"/>
  <c r="I134"/>
  <c r="J133"/>
  <c r="I133"/>
  <c r="J132"/>
  <c r="I132"/>
  <c r="J131"/>
  <c r="I131"/>
  <c r="J130"/>
  <c r="I130"/>
  <c r="J129"/>
  <c r="I129"/>
  <c r="J128"/>
  <c r="I128"/>
  <c r="J127"/>
  <c r="I127"/>
  <c r="J126"/>
  <c r="I126"/>
  <c r="J125"/>
  <c r="I125"/>
  <c r="H134"/>
  <c r="H133"/>
  <c r="H132"/>
  <c r="H131"/>
  <c r="H130"/>
  <c r="H129"/>
  <c r="H128"/>
  <c r="H127"/>
  <c r="H126"/>
  <c r="H125"/>
  <c r="J124"/>
  <c r="I124"/>
  <c r="H124"/>
  <c r="J118"/>
  <c r="I118"/>
  <c r="H118"/>
  <c r="J117"/>
  <c r="I117"/>
  <c r="H117"/>
  <c r="J116"/>
  <c r="I116"/>
  <c r="H116"/>
  <c r="J115"/>
  <c r="I115"/>
  <c r="H115"/>
  <c r="J114"/>
  <c r="I114"/>
  <c r="H114"/>
  <c r="J108"/>
  <c r="I108"/>
  <c r="H108"/>
  <c r="J107"/>
  <c r="I107"/>
  <c r="H107"/>
  <c r="J106"/>
  <c r="I106"/>
  <c r="H106"/>
  <c r="J105"/>
  <c r="I105"/>
  <c r="H105"/>
  <c r="J104"/>
  <c r="I104"/>
  <c r="H104"/>
  <c r="J103"/>
  <c r="I103"/>
  <c r="H103"/>
  <c r="J102"/>
  <c r="I102"/>
  <c r="H102"/>
  <c r="J101"/>
  <c r="I101"/>
  <c r="H101"/>
  <c r="J100"/>
  <c r="I100"/>
  <c r="H100"/>
  <c r="J99"/>
  <c r="I99"/>
  <c r="H99"/>
  <c r="J98"/>
  <c r="I98"/>
  <c r="H98"/>
  <c r="J97"/>
  <c r="I97"/>
  <c r="H97"/>
  <c r="J96"/>
  <c r="I96"/>
  <c r="H96"/>
  <c r="J89"/>
  <c r="I89"/>
  <c r="H89"/>
  <c r="J88"/>
  <c r="I88"/>
  <c r="H88"/>
  <c r="J87"/>
  <c r="I87"/>
  <c r="H87"/>
  <c r="J90"/>
  <c r="I90"/>
  <c r="H90"/>
  <c r="J86"/>
  <c r="I86"/>
  <c r="H86"/>
  <c r="J85"/>
  <c r="I85"/>
  <c r="H85"/>
  <c r="J84"/>
  <c r="I84"/>
  <c r="H84"/>
  <c r="J77"/>
  <c r="I77"/>
  <c r="H77"/>
  <c r="J78"/>
  <c r="I78"/>
  <c r="H78"/>
  <c r="J76"/>
  <c r="I76"/>
  <c r="H76"/>
  <c r="J69"/>
  <c r="I69"/>
  <c r="H69"/>
  <c r="J68"/>
  <c r="I68"/>
  <c r="H68"/>
  <c r="J67"/>
  <c r="I67"/>
  <c r="H67"/>
  <c r="J66"/>
  <c r="I66"/>
  <c r="H66"/>
  <c r="J59"/>
  <c r="I59"/>
  <c r="H59"/>
  <c r="J53"/>
  <c r="I53"/>
  <c r="H53"/>
  <c r="J52"/>
  <c r="I52"/>
  <c r="H52"/>
  <c r="J51"/>
  <c r="I51"/>
  <c r="H51"/>
  <c r="J50"/>
  <c r="I50"/>
  <c r="H50"/>
  <c r="J49"/>
  <c r="I49"/>
  <c r="H49"/>
  <c r="J48"/>
  <c r="I48"/>
  <c r="H48"/>
  <c r="J47"/>
  <c r="I47"/>
  <c r="H47"/>
  <c r="J46"/>
  <c r="I46"/>
  <c r="H46"/>
  <c r="J4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9"/>
  <c r="I9"/>
  <c r="H9"/>
  <c r="J224" i="7"/>
  <c r="I224"/>
  <c r="H224"/>
  <c r="J223"/>
  <c r="I223"/>
  <c r="H223"/>
  <c r="J222"/>
  <c r="I222"/>
  <c r="H222"/>
  <c r="J221"/>
  <c r="I221"/>
  <c r="H221"/>
  <c r="J215"/>
  <c r="I215"/>
  <c r="H215"/>
  <c r="J214"/>
  <c r="I214"/>
  <c r="H214"/>
  <c r="J213"/>
  <c r="I213"/>
  <c r="H213"/>
  <c r="J212"/>
  <c r="I212"/>
  <c r="H212"/>
  <c r="J211"/>
  <c r="I211"/>
  <c r="H211"/>
  <c r="J205"/>
  <c r="I205"/>
  <c r="H205"/>
  <c r="J204"/>
  <c r="I204"/>
  <c r="H204"/>
  <c r="J203"/>
  <c r="I203"/>
  <c r="H203"/>
  <c r="J202"/>
  <c r="I202"/>
  <c r="H202"/>
  <c r="J201"/>
  <c r="I201"/>
  <c r="H201"/>
  <c r="J200"/>
  <c r="I200"/>
  <c r="H200"/>
  <c r="J199"/>
  <c r="I199"/>
  <c r="H199"/>
  <c r="J198"/>
  <c r="I198"/>
  <c r="H198"/>
  <c r="J192"/>
  <c r="I192"/>
  <c r="H192"/>
  <c r="J191"/>
  <c r="I191"/>
  <c r="H191"/>
  <c r="J190"/>
  <c r="I190"/>
  <c r="H190"/>
  <c r="J189"/>
  <c r="I189"/>
  <c r="H189"/>
  <c r="J188"/>
  <c r="I188"/>
  <c r="H188"/>
  <c r="J181"/>
  <c r="I181"/>
  <c r="H181"/>
  <c r="J180"/>
  <c r="I180"/>
  <c r="H180"/>
  <c r="J179"/>
  <c r="I179"/>
  <c r="H179"/>
  <c r="J178"/>
  <c r="I178"/>
  <c r="H178"/>
  <c r="J177"/>
  <c r="I177"/>
  <c r="H177"/>
  <c r="J176"/>
  <c r="I176"/>
  <c r="H176"/>
  <c r="J175"/>
  <c r="I175"/>
  <c r="H175"/>
  <c r="J174"/>
  <c r="I174"/>
  <c r="H174"/>
  <c r="J173"/>
  <c r="I173"/>
  <c r="H173"/>
  <c r="J172"/>
  <c r="I172"/>
  <c r="H172"/>
  <c r="J171"/>
  <c r="I171"/>
  <c r="H171"/>
  <c r="J170"/>
  <c r="I170"/>
  <c r="H170"/>
  <c r="J169"/>
  <c r="I169"/>
  <c r="H169"/>
  <c r="J162"/>
  <c r="I162"/>
  <c r="H162"/>
  <c r="J156"/>
  <c r="I156"/>
  <c r="H156"/>
  <c r="J155"/>
  <c r="I155"/>
  <c r="H155"/>
  <c r="J154"/>
  <c r="I154"/>
  <c r="H154"/>
  <c r="J153"/>
  <c r="I153"/>
  <c r="H153"/>
  <c r="J152"/>
  <c r="I152"/>
  <c r="H152"/>
  <c r="J151"/>
  <c r="I151"/>
  <c r="H151"/>
  <c r="J144"/>
  <c r="I144"/>
  <c r="H144"/>
  <c r="J143"/>
  <c r="I143"/>
  <c r="H143"/>
  <c r="J142"/>
  <c r="I142"/>
  <c r="H142"/>
  <c r="J141"/>
  <c r="I141"/>
  <c r="H141"/>
  <c r="J140"/>
  <c r="I140"/>
  <c r="H140"/>
  <c r="J139"/>
  <c r="I139"/>
  <c r="H139"/>
  <c r="J138"/>
  <c r="I138"/>
  <c r="H138"/>
  <c r="J137"/>
  <c r="I137"/>
  <c r="H137"/>
  <c r="J136"/>
  <c r="I136"/>
  <c r="H136"/>
  <c r="J135"/>
  <c r="I135"/>
  <c r="H135"/>
  <c r="J134"/>
  <c r="I134"/>
  <c r="H134"/>
  <c r="J133"/>
  <c r="I133"/>
  <c r="H133"/>
  <c r="J132"/>
  <c r="I132"/>
  <c r="H132"/>
  <c r="J131"/>
  <c r="I131"/>
  <c r="H131"/>
  <c r="J125"/>
  <c r="I125"/>
  <c r="H125"/>
  <c r="J124"/>
  <c r="I124"/>
  <c r="H124"/>
  <c r="J123"/>
  <c r="I123"/>
  <c r="H123"/>
  <c r="J122"/>
  <c r="I122"/>
  <c r="J121"/>
  <c r="I121"/>
  <c r="H121"/>
  <c r="H122"/>
  <c r="J114"/>
  <c r="I114"/>
  <c r="H114"/>
  <c r="J113"/>
  <c r="I113"/>
  <c r="H113"/>
  <c r="J112"/>
  <c r="I112"/>
  <c r="H112"/>
  <c r="J111"/>
  <c r="I111"/>
  <c r="H111"/>
  <c r="J110"/>
  <c r="I110"/>
  <c r="H110"/>
  <c r="J109"/>
  <c r="I109"/>
  <c r="H109"/>
  <c r="J108"/>
  <c r="I108"/>
  <c r="H108"/>
  <c r="J107"/>
  <c r="I107"/>
  <c r="H107"/>
  <c r="J106"/>
  <c r="I106"/>
  <c r="H106"/>
  <c r="J105"/>
  <c r="I105"/>
  <c r="H105"/>
  <c r="J104"/>
  <c r="I104"/>
  <c r="H104"/>
  <c r="J103"/>
  <c r="I103"/>
  <c r="H103"/>
  <c r="J102"/>
  <c r="I102"/>
  <c r="H102"/>
  <c r="J101"/>
  <c r="I101"/>
  <c r="H101"/>
  <c r="J94"/>
  <c r="I94"/>
  <c r="H94"/>
  <c r="J93"/>
  <c r="I93"/>
  <c r="H93"/>
  <c r="J92"/>
  <c r="I92"/>
  <c r="H92"/>
  <c r="J91"/>
  <c r="I91"/>
  <c r="H91"/>
  <c r="J90"/>
  <c r="I90"/>
  <c r="H90"/>
  <c r="J89"/>
  <c r="I89"/>
  <c r="H89"/>
  <c r="J88"/>
  <c r="I88"/>
  <c r="H88"/>
  <c r="J87"/>
  <c r="I87"/>
  <c r="H87"/>
  <c r="J80"/>
  <c r="I80"/>
  <c r="H80"/>
  <c r="J79"/>
  <c r="I79"/>
  <c r="H79"/>
  <c r="J78"/>
  <c r="I78"/>
  <c r="H78"/>
  <c r="J77"/>
  <c r="I77"/>
  <c r="H77"/>
  <c r="J70"/>
  <c r="I70"/>
  <c r="H70"/>
  <c r="J69"/>
  <c r="I69"/>
  <c r="H69"/>
  <c r="J68"/>
  <c r="I68"/>
  <c r="H68"/>
  <c r="J67"/>
  <c r="I67"/>
  <c r="H67"/>
  <c r="J60"/>
  <c r="I60"/>
  <c r="H60"/>
  <c r="J54"/>
  <c r="I54"/>
  <c r="H54"/>
  <c r="J53"/>
  <c r="I53"/>
  <c r="H53"/>
  <c r="J52"/>
  <c r="I52"/>
  <c r="H52"/>
  <c r="J51"/>
  <c r="I51"/>
  <c r="H51"/>
  <c r="J50"/>
  <c r="I50"/>
  <c r="H50"/>
  <c r="J49"/>
  <c r="I49"/>
  <c r="H49"/>
  <c r="J48"/>
  <c r="I48"/>
  <c r="H48"/>
  <c r="J47"/>
  <c r="I47"/>
  <c r="H47"/>
  <c r="J41"/>
  <c r="I41"/>
  <c r="H41"/>
  <c r="J4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9"/>
  <c r="I9"/>
  <c r="H9"/>
  <c r="J224" i="6"/>
  <c r="I224"/>
  <c r="H224"/>
  <c r="J223"/>
  <c r="I223"/>
  <c r="H223"/>
  <c r="J222"/>
  <c r="I222"/>
  <c r="H222"/>
  <c r="J221"/>
  <c r="I221"/>
  <c r="H221"/>
  <c r="J215"/>
  <c r="I215"/>
  <c r="H215"/>
  <c r="J214"/>
  <c r="I214"/>
  <c r="H214"/>
  <c r="J213"/>
  <c r="I213"/>
  <c r="H213"/>
  <c r="J212"/>
  <c r="I212"/>
  <c r="H212"/>
  <c r="J211"/>
  <c r="I211"/>
  <c r="H211"/>
  <c r="J205"/>
  <c r="I205"/>
  <c r="H205"/>
  <c r="J204"/>
  <c r="I204"/>
  <c r="H204"/>
  <c r="J203"/>
  <c r="I203"/>
  <c r="H203"/>
  <c r="J202"/>
  <c r="I202"/>
  <c r="H202"/>
  <c r="J201"/>
  <c r="I201"/>
  <c r="H201"/>
  <c r="J200"/>
  <c r="I200"/>
  <c r="H200"/>
  <c r="J199"/>
  <c r="I199"/>
  <c r="H199"/>
  <c r="J198"/>
  <c r="I198"/>
  <c r="H198"/>
  <c r="J192"/>
  <c r="I192"/>
  <c r="H192"/>
  <c r="J191"/>
  <c r="I191"/>
  <c r="H191"/>
  <c r="J190"/>
  <c r="I190"/>
  <c r="H190"/>
  <c r="J189"/>
  <c r="I189"/>
  <c r="H189"/>
  <c r="J188"/>
  <c r="I188"/>
  <c r="H188"/>
  <c r="J181"/>
  <c r="I181"/>
  <c r="H181"/>
  <c r="J180"/>
  <c r="I180"/>
  <c r="H180"/>
  <c r="J179"/>
  <c r="I179"/>
  <c r="H179"/>
  <c r="J178"/>
  <c r="I178"/>
  <c r="H178"/>
  <c r="J177"/>
  <c r="I177"/>
  <c r="H177"/>
  <c r="J176"/>
  <c r="I176"/>
  <c r="H176"/>
  <c r="J175"/>
  <c r="I175"/>
  <c r="H175"/>
  <c r="J174"/>
  <c r="I174"/>
  <c r="H174"/>
  <c r="J173"/>
  <c r="I173"/>
  <c r="H173"/>
  <c r="J172"/>
  <c r="I172"/>
  <c r="H172"/>
  <c r="J171"/>
  <c r="I171"/>
  <c r="H171"/>
  <c r="J170"/>
  <c r="I170"/>
  <c r="H170"/>
  <c r="J169"/>
  <c r="I169"/>
  <c r="H169"/>
  <c r="J162"/>
  <c r="I162"/>
  <c r="H162"/>
  <c r="J156"/>
  <c r="I156"/>
  <c r="H156"/>
  <c r="J155"/>
  <c r="I155"/>
  <c r="H155"/>
  <c r="J154"/>
  <c r="I154"/>
  <c r="H154"/>
  <c r="J153"/>
  <c r="I153"/>
  <c r="H153"/>
  <c r="J152"/>
  <c r="I152"/>
  <c r="H152"/>
  <c r="J151"/>
  <c r="I151"/>
  <c r="H151"/>
  <c r="J144"/>
  <c r="I144"/>
  <c r="H144"/>
  <c r="J143"/>
  <c r="I143"/>
  <c r="H143"/>
  <c r="J142"/>
  <c r="I142"/>
  <c r="H142"/>
  <c r="J141"/>
  <c r="I141"/>
  <c r="H141"/>
  <c r="J140"/>
  <c r="I140"/>
  <c r="H140"/>
  <c r="J139"/>
  <c r="I139"/>
  <c r="H139"/>
  <c r="J138"/>
  <c r="I138"/>
  <c r="H138"/>
  <c r="J137"/>
  <c r="I137"/>
  <c r="H137"/>
  <c r="J136"/>
  <c r="I136"/>
  <c r="H136"/>
  <c r="J135"/>
  <c r="I135"/>
  <c r="H135"/>
  <c r="J134"/>
  <c r="I134"/>
  <c r="H134"/>
  <c r="J133"/>
  <c r="I133"/>
  <c r="H133"/>
  <c r="J132"/>
  <c r="I132"/>
  <c r="H132"/>
  <c r="J131"/>
  <c r="I131"/>
  <c r="H131"/>
  <c r="J125"/>
  <c r="I125"/>
  <c r="H125"/>
  <c r="J124"/>
  <c r="I124"/>
  <c r="H124"/>
  <c r="J123"/>
  <c r="I123"/>
  <c r="H123"/>
  <c r="J122"/>
  <c r="I122"/>
  <c r="H122"/>
  <c r="J121"/>
  <c r="I121"/>
  <c r="H121"/>
  <c r="J114"/>
  <c r="I114"/>
  <c r="H114"/>
  <c r="J113"/>
  <c r="I113"/>
  <c r="H113"/>
  <c r="J112"/>
  <c r="I112"/>
  <c r="H112"/>
  <c r="J111"/>
  <c r="I111"/>
  <c r="H111"/>
  <c r="J110"/>
  <c r="I110"/>
  <c r="H110"/>
  <c r="J109"/>
  <c r="I109"/>
  <c r="H109"/>
  <c r="J108"/>
  <c r="I108"/>
  <c r="H108"/>
  <c r="J107"/>
  <c r="I107"/>
  <c r="H107"/>
  <c r="J106"/>
  <c r="I106"/>
  <c r="H106"/>
  <c r="J105"/>
  <c r="I105"/>
  <c r="H105"/>
  <c r="J104"/>
  <c r="I104"/>
  <c r="H104"/>
  <c r="J103"/>
  <c r="I103"/>
  <c r="H103"/>
  <c r="J102"/>
  <c r="I102"/>
  <c r="H102"/>
  <c r="J101"/>
  <c r="I101"/>
  <c r="H101"/>
  <c r="J94"/>
  <c r="I94"/>
  <c r="H94"/>
  <c r="J93"/>
  <c r="I93"/>
  <c r="H93"/>
  <c r="J92"/>
  <c r="I92"/>
  <c r="H92"/>
  <c r="J91"/>
  <c r="I91"/>
  <c r="H91"/>
  <c r="J90"/>
  <c r="I90"/>
  <c r="H90"/>
  <c r="J89"/>
  <c r="I89"/>
  <c r="H89"/>
  <c r="J88"/>
  <c r="I88"/>
  <c r="H88"/>
  <c r="J87"/>
  <c r="I87"/>
  <c r="H87"/>
  <c r="J79"/>
  <c r="I79"/>
  <c r="H79"/>
  <c r="J78"/>
  <c r="I78"/>
  <c r="H78"/>
  <c r="J77"/>
  <c r="I77"/>
  <c r="H77"/>
  <c r="J70"/>
  <c r="I70"/>
  <c r="H70"/>
  <c r="J69"/>
  <c r="I69"/>
  <c r="H69"/>
  <c r="J68"/>
  <c r="I68"/>
  <c r="H68"/>
  <c r="J67"/>
  <c r="I67"/>
  <c r="H67"/>
  <c r="J61"/>
  <c r="I61"/>
  <c r="H61"/>
  <c r="J60"/>
  <c r="I60"/>
  <c r="H60"/>
  <c r="J54"/>
  <c r="I54"/>
  <c r="H54"/>
  <c r="J53"/>
  <c r="I53"/>
  <c r="H53"/>
  <c r="J52"/>
  <c r="I52"/>
  <c r="H52"/>
  <c r="J51"/>
  <c r="I51"/>
  <c r="H51"/>
  <c r="J50"/>
  <c r="I50"/>
  <c r="H50"/>
  <c r="J49"/>
  <c r="I49"/>
  <c r="H49"/>
  <c r="J48"/>
  <c r="I48"/>
  <c r="H48"/>
  <c r="J47"/>
  <c r="I47"/>
  <c r="H47"/>
  <c r="J41"/>
  <c r="I41"/>
  <c r="H41"/>
  <c r="J4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9"/>
  <c r="I9"/>
  <c r="H9"/>
  <c r="J344" i="4" l="1"/>
  <c r="I344"/>
  <c r="H344"/>
  <c r="J343"/>
  <c r="I343"/>
  <c r="H343"/>
  <c r="J342"/>
  <c r="I342"/>
  <c r="H342"/>
  <c r="J341"/>
  <c r="I341"/>
  <c r="H341"/>
  <c r="J340"/>
  <c r="I340"/>
  <c r="H340"/>
  <c r="J339"/>
  <c r="I339"/>
  <c r="H339"/>
  <c r="J338"/>
  <c r="I338"/>
  <c r="H338"/>
  <c r="J337"/>
  <c r="I337"/>
  <c r="H337"/>
  <c r="J336"/>
  <c r="I336"/>
  <c r="H336"/>
  <c r="J335"/>
  <c r="I335"/>
  <c r="H335"/>
  <c r="J334"/>
  <c r="I334"/>
  <c r="H334"/>
  <c r="J333"/>
  <c r="I333"/>
  <c r="H333"/>
  <c r="J332"/>
  <c r="I332"/>
  <c r="H332"/>
  <c r="J331"/>
  <c r="I331"/>
  <c r="H331"/>
  <c r="J330"/>
  <c r="I330"/>
  <c r="H330"/>
  <c r="J329"/>
  <c r="I329"/>
  <c r="H329"/>
  <c r="J328"/>
  <c r="I328"/>
  <c r="H328"/>
  <c r="J327"/>
  <c r="I327"/>
  <c r="H327"/>
  <c r="J326"/>
  <c r="I326"/>
  <c r="H326"/>
  <c r="J325"/>
  <c r="I325"/>
  <c r="H325"/>
  <c r="J324"/>
  <c r="I324"/>
  <c r="H324"/>
  <c r="J323"/>
  <c r="I323"/>
  <c r="H323"/>
  <c r="J322"/>
  <c r="I322"/>
  <c r="H322"/>
  <c r="J321"/>
  <c r="I321"/>
  <c r="H321"/>
  <c r="J320"/>
  <c r="I320"/>
  <c r="H320"/>
  <c r="J319"/>
  <c r="I319"/>
  <c r="H319"/>
  <c r="J318"/>
  <c r="I318"/>
  <c r="H318"/>
  <c r="J317"/>
  <c r="I317"/>
  <c r="H317"/>
  <c r="J316"/>
  <c r="I316"/>
  <c r="H316"/>
  <c r="J315"/>
  <c r="H315"/>
  <c r="J314"/>
  <c r="I314"/>
  <c r="H314"/>
  <c r="J313"/>
  <c r="I313"/>
  <c r="H313"/>
  <c r="J312"/>
  <c r="I312"/>
  <c r="H312"/>
  <c r="J311"/>
  <c r="I311"/>
  <c r="H311"/>
  <c r="J310"/>
  <c r="I310"/>
  <c r="H310"/>
  <c r="J309"/>
  <c r="I309"/>
  <c r="H309"/>
  <c r="J308"/>
  <c r="I308"/>
  <c r="H308"/>
  <c r="J307"/>
  <c r="I307"/>
  <c r="H307"/>
  <c r="J306"/>
  <c r="I306"/>
  <c r="H306"/>
  <c r="J305"/>
  <c r="I305"/>
  <c r="H305"/>
  <c r="J304"/>
  <c r="I304"/>
  <c r="H304"/>
  <c r="J303"/>
  <c r="I303"/>
  <c r="H303"/>
  <c r="J302"/>
  <c r="I302"/>
  <c r="H302"/>
  <c r="J301"/>
  <c r="I301"/>
  <c r="H301"/>
  <c r="J300"/>
  <c r="I300"/>
  <c r="H300"/>
  <c r="J299"/>
  <c r="I299"/>
  <c r="H299"/>
  <c r="J298"/>
  <c r="I298"/>
  <c r="H298"/>
  <c r="J297"/>
  <c r="I297"/>
  <c r="H297"/>
  <c r="J296"/>
  <c r="I296"/>
  <c r="H296"/>
  <c r="J295"/>
  <c r="I295"/>
  <c r="H295"/>
  <c r="J294"/>
  <c r="I294"/>
  <c r="H294"/>
  <c r="J293"/>
  <c r="I293"/>
  <c r="H293"/>
  <c r="J292"/>
  <c r="I292"/>
  <c r="H292"/>
  <c r="J291"/>
  <c r="I291"/>
  <c r="H291"/>
  <c r="J290"/>
  <c r="I290"/>
  <c r="H290"/>
  <c r="J289"/>
  <c r="I289"/>
  <c r="H289"/>
  <c r="J288"/>
  <c r="I288"/>
  <c r="H288"/>
  <c r="J287"/>
  <c r="I287"/>
  <c r="H287"/>
  <c r="J286"/>
  <c r="I286"/>
  <c r="H286"/>
  <c r="J285"/>
  <c r="I285"/>
  <c r="H285"/>
  <c r="J284"/>
  <c r="I284"/>
  <c r="H284"/>
  <c r="J283"/>
  <c r="I283"/>
  <c r="H283"/>
  <c r="J282"/>
  <c r="I282"/>
  <c r="H282"/>
  <c r="J281"/>
  <c r="I281"/>
  <c r="H281"/>
  <c r="J280"/>
  <c r="I280"/>
  <c r="H280"/>
  <c r="J279"/>
  <c r="I279"/>
  <c r="H279"/>
  <c r="J278"/>
  <c r="I278"/>
  <c r="H278"/>
  <c r="J277"/>
  <c r="I277"/>
  <c r="H277"/>
  <c r="J276"/>
  <c r="I276"/>
  <c r="H276"/>
  <c r="J275"/>
  <c r="I275"/>
  <c r="H275"/>
  <c r="J274"/>
  <c r="I274"/>
  <c r="H274"/>
  <c r="J273"/>
  <c r="I273"/>
  <c r="H273"/>
  <c r="J272"/>
  <c r="I272"/>
  <c r="H272"/>
  <c r="J271"/>
  <c r="I271"/>
  <c r="H271"/>
  <c r="J270"/>
  <c r="I270"/>
  <c r="H270"/>
  <c r="J269"/>
  <c r="I269"/>
  <c r="H269"/>
  <c r="J268"/>
  <c r="I268"/>
  <c r="H268"/>
  <c r="J267"/>
  <c r="I267"/>
  <c r="H267"/>
  <c r="J266"/>
  <c r="H266"/>
  <c r="J265"/>
  <c r="I265"/>
  <c r="H265"/>
  <c r="J264"/>
  <c r="I264"/>
  <c r="H264"/>
  <c r="J263"/>
  <c r="I263"/>
  <c r="H263"/>
  <c r="J262"/>
  <c r="I262"/>
  <c r="H262"/>
  <c r="J261"/>
  <c r="I261"/>
  <c r="H261"/>
  <c r="J260"/>
  <c r="I260"/>
  <c r="H260"/>
  <c r="J259"/>
  <c r="I259"/>
  <c r="H259"/>
  <c r="J258"/>
  <c r="I258"/>
  <c r="H258"/>
  <c r="J257"/>
  <c r="I257"/>
  <c r="H257"/>
  <c r="J256"/>
  <c r="I256"/>
  <c r="H256"/>
  <c r="J255"/>
  <c r="I255"/>
  <c r="H255"/>
  <c r="J254"/>
  <c r="I254"/>
  <c r="H254"/>
  <c r="J253"/>
  <c r="I253"/>
  <c r="H253"/>
  <c r="J252"/>
  <c r="I252"/>
  <c r="H252"/>
  <c r="J251"/>
  <c r="I251"/>
  <c r="H251"/>
  <c r="J250"/>
  <c r="I250"/>
  <c r="H250"/>
  <c r="J249"/>
  <c r="I249"/>
  <c r="H249"/>
  <c r="J248"/>
  <c r="I248"/>
  <c r="H248"/>
  <c r="J247"/>
  <c r="I247"/>
  <c r="H247"/>
  <c r="J246"/>
  <c r="I246"/>
  <c r="H246"/>
  <c r="J245"/>
  <c r="I245"/>
  <c r="H245"/>
  <c r="J244"/>
  <c r="I244"/>
  <c r="H244"/>
  <c r="J243"/>
  <c r="I243"/>
  <c r="H243"/>
  <c r="J242"/>
  <c r="I242"/>
  <c r="H242"/>
  <c r="J241"/>
  <c r="I241"/>
  <c r="H241"/>
  <c r="J240"/>
  <c r="I240"/>
  <c r="H240"/>
  <c r="J239"/>
  <c r="I239"/>
  <c r="H239"/>
  <c r="J238"/>
  <c r="I238"/>
  <c r="H238"/>
  <c r="J237"/>
  <c r="I237"/>
  <c r="H237"/>
  <c r="J236"/>
  <c r="I236"/>
  <c r="H236"/>
  <c r="J235"/>
  <c r="I235"/>
  <c r="H235"/>
  <c r="J234"/>
  <c r="I234"/>
  <c r="H234"/>
  <c r="J233"/>
  <c r="I233"/>
  <c r="H233"/>
  <c r="J232"/>
  <c r="I232"/>
  <c r="H232"/>
  <c r="J231"/>
  <c r="I231"/>
  <c r="H231"/>
  <c r="J230"/>
  <c r="I230"/>
  <c r="H230"/>
  <c r="J229"/>
  <c r="I229"/>
  <c r="H229"/>
  <c r="J228"/>
  <c r="I228"/>
  <c r="H228"/>
  <c r="J227"/>
  <c r="I227"/>
  <c r="H227"/>
  <c r="J221"/>
  <c r="I221"/>
  <c r="H221"/>
  <c r="J220"/>
  <c r="I220"/>
  <c r="J219"/>
  <c r="I219"/>
  <c r="H219"/>
  <c r="J218"/>
  <c r="I218"/>
  <c r="H218"/>
  <c r="J212"/>
  <c r="I212"/>
  <c r="H212"/>
  <c r="J211"/>
  <c r="I211"/>
  <c r="H211"/>
  <c r="J210"/>
  <c r="I210"/>
  <c r="H210"/>
  <c r="J209"/>
  <c r="I209"/>
  <c r="H209"/>
  <c r="J208"/>
  <c r="I208"/>
  <c r="H208"/>
  <c r="J202"/>
  <c r="I202"/>
  <c r="H202"/>
  <c r="J201"/>
  <c r="I201"/>
  <c r="H201"/>
  <c r="J200"/>
  <c r="I200"/>
  <c r="H200"/>
  <c r="J199"/>
  <c r="I199"/>
  <c r="H199"/>
  <c r="J198"/>
  <c r="I198"/>
  <c r="H198"/>
  <c r="J197"/>
  <c r="I197"/>
  <c r="H197"/>
  <c r="J196"/>
  <c r="I196"/>
  <c r="H196"/>
  <c r="J190"/>
  <c r="I190"/>
  <c r="H190"/>
  <c r="J189"/>
  <c r="I189"/>
  <c r="H189"/>
  <c r="J188"/>
  <c r="I188"/>
  <c r="H188"/>
  <c r="J187"/>
  <c r="I187"/>
  <c r="H187"/>
  <c r="J186"/>
  <c r="I186"/>
  <c r="H186"/>
  <c r="J185"/>
  <c r="I185"/>
  <c r="H185"/>
  <c r="J179"/>
  <c r="I179"/>
  <c r="H179"/>
  <c r="J178"/>
  <c r="I178"/>
  <c r="H178"/>
  <c r="J177"/>
  <c r="I177"/>
  <c r="H177"/>
  <c r="J176"/>
  <c r="I176"/>
  <c r="H176"/>
  <c r="J175"/>
  <c r="I175"/>
  <c r="H175"/>
  <c r="J174"/>
  <c r="I174"/>
  <c r="H174"/>
  <c r="J173"/>
  <c r="I173"/>
  <c r="H173"/>
  <c r="J172"/>
  <c r="I172"/>
  <c r="H172"/>
  <c r="J171"/>
  <c r="I171"/>
  <c r="H171"/>
  <c r="J170"/>
  <c r="I170"/>
  <c r="H170"/>
  <c r="J169"/>
  <c r="I169"/>
  <c r="H169"/>
  <c r="J168"/>
  <c r="I168"/>
  <c r="H168"/>
  <c r="J167"/>
  <c r="I167"/>
  <c r="H167"/>
  <c r="J161"/>
  <c r="I161"/>
  <c r="H161"/>
  <c r="J160"/>
  <c r="I160"/>
  <c r="H160"/>
  <c r="J154"/>
  <c r="I154"/>
  <c r="H154"/>
  <c r="J153"/>
  <c r="I153"/>
  <c r="H153"/>
  <c r="J152"/>
  <c r="I152"/>
  <c r="H152"/>
  <c r="J151"/>
  <c r="I151"/>
  <c r="H151"/>
  <c r="J150"/>
  <c r="I150"/>
  <c r="H150"/>
  <c r="J149"/>
  <c r="I149"/>
  <c r="H149"/>
  <c r="J148"/>
  <c r="I148"/>
  <c r="H148"/>
  <c r="J142"/>
  <c r="I142"/>
  <c r="H142"/>
  <c r="J141"/>
  <c r="I141"/>
  <c r="H141"/>
  <c r="J140"/>
  <c r="I140"/>
  <c r="H140"/>
  <c r="J139"/>
  <c r="I139"/>
  <c r="H139"/>
  <c r="J138"/>
  <c r="I138"/>
  <c r="H138"/>
  <c r="J137"/>
  <c r="I137"/>
  <c r="H137"/>
  <c r="J136"/>
  <c r="I136"/>
  <c r="H136"/>
  <c r="J135"/>
  <c r="I135"/>
  <c r="H135"/>
  <c r="J134"/>
  <c r="I134"/>
  <c r="H134"/>
  <c r="J133"/>
  <c r="I133"/>
  <c r="H133"/>
  <c r="J132"/>
  <c r="I132"/>
  <c r="H132"/>
  <c r="J131"/>
  <c r="I131"/>
  <c r="H131"/>
  <c r="J130"/>
  <c r="I130"/>
  <c r="H130"/>
  <c r="J129"/>
  <c r="I129"/>
  <c r="H129"/>
  <c r="J123"/>
  <c r="I123"/>
  <c r="H123"/>
  <c r="J122"/>
  <c r="I122"/>
  <c r="H122"/>
  <c r="J121"/>
  <c r="I121"/>
  <c r="H121"/>
  <c r="J120"/>
  <c r="I120"/>
  <c r="H120"/>
  <c r="J119"/>
  <c r="I119"/>
  <c r="J118"/>
  <c r="I118"/>
  <c r="H118"/>
  <c r="H119"/>
  <c r="J112"/>
  <c r="I112"/>
  <c r="H112"/>
  <c r="J111"/>
  <c r="I111"/>
  <c r="H111"/>
  <c r="J110"/>
  <c r="I110"/>
  <c r="H110"/>
  <c r="J109"/>
  <c r="I109"/>
  <c r="H109"/>
  <c r="J108"/>
  <c r="I108"/>
  <c r="H108"/>
  <c r="J107"/>
  <c r="I107"/>
  <c r="H107"/>
  <c r="J106"/>
  <c r="I106"/>
  <c r="H106"/>
  <c r="J105"/>
  <c r="I105"/>
  <c r="H105"/>
  <c r="J104"/>
  <c r="I104"/>
  <c r="H104"/>
  <c r="J103"/>
  <c r="I103"/>
  <c r="H103"/>
  <c r="J102"/>
  <c r="I102"/>
  <c r="H102"/>
  <c r="J101"/>
  <c r="I101"/>
  <c r="H101"/>
  <c r="J100"/>
  <c r="I100"/>
  <c r="H100"/>
  <c r="J99"/>
  <c r="I99"/>
  <c r="H99"/>
  <c r="J93"/>
  <c r="I93"/>
  <c r="H93"/>
  <c r="J92"/>
  <c r="I92"/>
  <c r="H92"/>
  <c r="J91"/>
  <c r="I91"/>
  <c r="H91"/>
  <c r="J90"/>
  <c r="I90"/>
  <c r="H90"/>
  <c r="J89"/>
  <c r="I89"/>
  <c r="H89"/>
  <c r="J88"/>
  <c r="I88"/>
  <c r="H88"/>
  <c r="J87"/>
  <c r="I87"/>
  <c r="H87"/>
  <c r="J86"/>
  <c r="I86"/>
  <c r="H86"/>
  <c r="J85"/>
  <c r="I85"/>
  <c r="H85"/>
  <c r="J79"/>
  <c r="I79"/>
  <c r="H79"/>
  <c r="J78"/>
  <c r="I78"/>
  <c r="H78"/>
  <c r="J77"/>
  <c r="H77"/>
  <c r="J76"/>
  <c r="I76"/>
  <c r="H76"/>
  <c r="J75"/>
  <c r="I75"/>
  <c r="H75"/>
  <c r="J69"/>
  <c r="I69"/>
  <c r="H69"/>
  <c r="J68"/>
  <c r="I68"/>
  <c r="H68"/>
  <c r="J67"/>
  <c r="I67"/>
  <c r="H67"/>
  <c r="J66"/>
  <c r="I66"/>
  <c r="H66"/>
  <c r="J60"/>
  <c r="I60"/>
  <c r="H60"/>
  <c r="J59"/>
  <c r="I59"/>
  <c r="H59"/>
  <c r="J53"/>
  <c r="I53"/>
  <c r="H53"/>
  <c r="J52"/>
  <c r="I52"/>
  <c r="H52"/>
  <c r="J51"/>
  <c r="I51"/>
  <c r="H51"/>
  <c r="J50"/>
  <c r="I50"/>
  <c r="H50"/>
  <c r="J49"/>
  <c r="I49"/>
  <c r="H49"/>
  <c r="J48"/>
  <c r="I48"/>
  <c r="H48"/>
  <c r="J47"/>
  <c r="I47"/>
  <c r="H47"/>
  <c r="J46"/>
  <c r="I46"/>
  <c r="H46"/>
  <c r="J4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9"/>
  <c r="I9"/>
  <c r="H9"/>
  <c r="J8"/>
  <c r="I8"/>
  <c r="H8"/>
</calcChain>
</file>

<file path=xl/sharedStrings.xml><?xml version="1.0" encoding="utf-8"?>
<sst xmlns="http://schemas.openxmlformats.org/spreadsheetml/2006/main" count="3933" uniqueCount="181">
  <si>
    <t>CEPAL/CELADE Redatam+SP 14/11/2015</t>
  </si>
  <si>
    <t>Base de datos</t>
  </si>
  <si>
    <t xml:space="preserve"> C:\Program Files (x86)\INDEC\PAIS AMPLIADO 2010\CPV2010Ampliado.dic</t>
  </si>
  <si>
    <t>Área Geográfica</t>
  </si>
  <si>
    <t xml:space="preserve"> C:\Program Files (x86)\INDEC\CPV2010BB_ULTIMA_VERSION\Sels\Prov90.sel</t>
  </si>
  <si>
    <t>Crosstab</t>
  </si>
  <si>
    <t xml:space="preserve">  de Municipio</t>
  </si>
  <si>
    <t xml:space="preserve">  por Sexo</t>
  </si>
  <si>
    <t>Municipio</t>
  </si>
  <si>
    <t>Sexo</t>
  </si>
  <si>
    <t>Varón</t>
  </si>
  <si>
    <t>Mujer</t>
  </si>
  <si>
    <t>Total</t>
  </si>
  <si>
    <t xml:space="preserve"> BURRUYACU</t>
  </si>
  <si>
    <t xml:space="preserve"> 7 DE ABRIL</t>
  </si>
  <si>
    <t xml:space="preserve"> EL CHAÑAR</t>
  </si>
  <si>
    <t xml:space="preserve"> EL NARANJO Y EL SUNCHAL</t>
  </si>
  <si>
    <t xml:space="preserve"> EL PUESTITO</t>
  </si>
  <si>
    <t xml:space="preserve"> EL TIMBO</t>
  </si>
  <si>
    <t xml:space="preserve"> GARMENDIA</t>
  </si>
  <si>
    <t xml:space="preserve"> PIEDRABUENA</t>
  </si>
  <si>
    <t xml:space="preserve"> LA RAMADA Y LA CRUZ</t>
  </si>
  <si>
    <t xml:space="preserve"> BENJAMIN ARAOZ  Y EL TAJAMAR</t>
  </si>
  <si>
    <t xml:space="preserve"> VILLA PADRE MONTI</t>
  </si>
  <si>
    <t xml:space="preserve"> ZONA RURAL</t>
  </si>
  <si>
    <t xml:space="preserve"> ALDERETES</t>
  </si>
  <si>
    <t xml:space="preserve"> BANDA DEL RIO SALI</t>
  </si>
  <si>
    <t xml:space="preserve"> COLOMBRES</t>
  </si>
  <si>
    <t xml:space="preserve"> DELFIN GALLO</t>
  </si>
  <si>
    <t xml:space="preserve"> EL BRACHO Y EL CEVILAR</t>
  </si>
  <si>
    <t xml:space="preserve"> EL NARANJITO</t>
  </si>
  <si>
    <t xml:space="preserve"> LA FLORIDA Y LUISIANA</t>
  </si>
  <si>
    <t xml:space="preserve"> LAS CEJAS</t>
  </si>
  <si>
    <t xml:space="preserve"> LOS BULACIO Y LOS VILLAGRA</t>
  </si>
  <si>
    <t xml:space="preserve"> LOS PEREYRA</t>
  </si>
  <si>
    <t xml:space="preserve"> LOS PEREZ</t>
  </si>
  <si>
    <t xml:space="preserve"> LOS RALOS</t>
  </si>
  <si>
    <t xml:space="preserve"> RANCHILLOS Y SAN MIGUEL</t>
  </si>
  <si>
    <t xml:space="preserve"> SAN ANDRES</t>
  </si>
  <si>
    <t xml:space="preserve"> CONCEPCION</t>
  </si>
  <si>
    <t xml:space="preserve"> ALPACHIRI Y EL MOLINO</t>
  </si>
  <si>
    <t xml:space="preserve"> ALTO VERDE Y LOS GUCHEA</t>
  </si>
  <si>
    <t xml:space="preserve"> ARCADIA</t>
  </si>
  <si>
    <t xml:space="preserve"> GASTONA Y BELICHA</t>
  </si>
  <si>
    <t xml:space="preserve"> LA TRINIDAD</t>
  </si>
  <si>
    <t xml:space="preserve"> MEDINA</t>
  </si>
  <si>
    <t xml:space="preserve"> FAMAILLA</t>
  </si>
  <si>
    <t xml:space="preserve"> GRANEROS</t>
  </si>
  <si>
    <t xml:space="preserve"> LAMADRID</t>
  </si>
  <si>
    <t xml:space="preserve"> TACO RALO</t>
  </si>
  <si>
    <t xml:space="preserve"> JUAN BAUTISTA ALBERDI</t>
  </si>
  <si>
    <t xml:space="preserve"> ESCABA</t>
  </si>
  <si>
    <t>-</t>
  </si>
  <si>
    <t xml:space="preserve"> VILLA BELGRANO</t>
  </si>
  <si>
    <t xml:space="preserve"> LA COCHA</t>
  </si>
  <si>
    <t xml:space="preserve"> EL SACRIFICIO</t>
  </si>
  <si>
    <t xml:space="preserve"> HUASA PAMPA</t>
  </si>
  <si>
    <t xml:space="preserve"> RUMI PUNCO</t>
  </si>
  <si>
    <t xml:space="preserve"> SAN IGNACIO</t>
  </si>
  <si>
    <t xml:space="preserve"> SAN JOSE DE LA COCHA</t>
  </si>
  <si>
    <t xml:space="preserve"> YANIMA</t>
  </si>
  <si>
    <t xml:space="preserve"> BELLA VISTA</t>
  </si>
  <si>
    <t xml:space="preserve"> AGUA DULCE Y LA SOLEDAD</t>
  </si>
  <si>
    <t xml:space="preserve"> EL MOJON</t>
  </si>
  <si>
    <t xml:space="preserve"> ESQUINA Y MANCOPA</t>
  </si>
  <si>
    <t xml:space="preserve"> ESTACION ARAOZ Y TACANAS</t>
  </si>
  <si>
    <t xml:space="preserve"> LAS TALAS</t>
  </si>
  <si>
    <t xml:space="preserve"> LOS GOMEZ</t>
  </si>
  <si>
    <t xml:space="preserve"> LOS PUESTOS</t>
  </si>
  <si>
    <t xml:space="preserve"> MANUEL GARCIA FERNÁNDEZ</t>
  </si>
  <si>
    <t xml:space="preserve"> QUILMES Y LOS SUELDOS</t>
  </si>
  <si>
    <t xml:space="preserve"> RIO COLORADO</t>
  </si>
  <si>
    <t xml:space="preserve"> SANTA ROSA DE LEALES Y LAGUNA BLAN</t>
  </si>
  <si>
    <t xml:space="preserve"> LEALES</t>
  </si>
  <si>
    <t xml:space="preserve"> LULES</t>
  </si>
  <si>
    <t xml:space="preserve"> EL MANANTIAL</t>
  </si>
  <si>
    <t xml:space="preserve"> SAN FELIPE Y SANTA BARBARA</t>
  </si>
  <si>
    <t xml:space="preserve"> SAN PABLO Y VILLA NOUGUES</t>
  </si>
  <si>
    <t xml:space="preserve"> MONTEROS</t>
  </si>
  <si>
    <t xml:space="preserve"> ACHERAL</t>
  </si>
  <si>
    <t xml:space="preserve"> AMBERES</t>
  </si>
  <si>
    <t xml:space="preserve"> CAPITAN CACERES</t>
  </si>
  <si>
    <t xml:space="preserve"> EL CERCADO</t>
  </si>
  <si>
    <t xml:space="preserve"> LEON ROUGES Y STA. ROSA</t>
  </si>
  <si>
    <t xml:space="preserve"> LOS SOSA</t>
  </si>
  <si>
    <t xml:space="preserve"> RIO SECO</t>
  </si>
  <si>
    <t xml:space="preserve"> SANTA LUCIA</t>
  </si>
  <si>
    <t xml:space="preserve"> SARGENTO MOYA</t>
  </si>
  <si>
    <t xml:space="preserve"> SOLDADO MALDONADO</t>
  </si>
  <si>
    <t xml:space="preserve"> TENIENTE BERDINA</t>
  </si>
  <si>
    <t xml:space="preserve"> VILLA QUINTEROS</t>
  </si>
  <si>
    <t xml:space="preserve"> AGUILARES</t>
  </si>
  <si>
    <t xml:space="preserve"> EL POLEAR</t>
  </si>
  <si>
    <t xml:space="preserve"> LOS SARMIENTOS Y LA TIPA</t>
  </si>
  <si>
    <t xml:space="preserve"> MONTE BELLO</t>
  </si>
  <si>
    <t xml:space="preserve"> SANTA ANA</t>
  </si>
  <si>
    <t xml:space="preserve"> SAN MIGUEL DE TUCUMAN</t>
  </si>
  <si>
    <t xml:space="preserve"> SIMOCA</t>
  </si>
  <si>
    <t xml:space="preserve"> ATAHONA</t>
  </si>
  <si>
    <t xml:space="preserve"> BUENA VISTA</t>
  </si>
  <si>
    <t xml:space="preserve"> CIUDACITA</t>
  </si>
  <si>
    <t xml:space="preserve"> MANUELA PEDRAZA</t>
  </si>
  <si>
    <t xml:space="preserve"> MONTEAGUDO</t>
  </si>
  <si>
    <t xml:space="preserve"> PAMPA MAYO</t>
  </si>
  <si>
    <t xml:space="preserve"> RIO CHICO Y NUEVA TRINIDAD</t>
  </si>
  <si>
    <t xml:space="preserve"> SAN PEDRO Y SAN ANTONIO</t>
  </si>
  <si>
    <t xml:space="preserve"> SANTA CRUZ Y LA TUNA</t>
  </si>
  <si>
    <t xml:space="preserve"> CHICLIGASTA</t>
  </si>
  <si>
    <t xml:space="preserve"> YERBA BUENA (SIMOCA)</t>
  </si>
  <si>
    <t xml:space="preserve"> TAFI DEL VALLE</t>
  </si>
  <si>
    <t xml:space="preserve"> AMAICHA DEL VALLE</t>
  </si>
  <si>
    <t xml:space="preserve"> COLALAO DEL VALLE</t>
  </si>
  <si>
    <t xml:space="preserve"> EL MOLLAR</t>
  </si>
  <si>
    <t xml:space="preserve"> LAS TALITAS</t>
  </si>
  <si>
    <t xml:space="preserve"> TAFI VIEJO</t>
  </si>
  <si>
    <t xml:space="preserve"> RACO</t>
  </si>
  <si>
    <t xml:space="preserve"> EL CADILLAL</t>
  </si>
  <si>
    <t xml:space="preserve"> LA ESPERANZA</t>
  </si>
  <si>
    <t xml:space="preserve"> LOS NOGALES</t>
  </si>
  <si>
    <t xml:space="preserve"> TRANCAS</t>
  </si>
  <si>
    <t xml:space="preserve"> CHOROMORO</t>
  </si>
  <si>
    <t xml:space="preserve"> SAN PEDRO DE COLALAO</t>
  </si>
  <si>
    <t xml:space="preserve"> TAPIA</t>
  </si>
  <si>
    <t xml:space="preserve"> YERBA BUENA</t>
  </si>
  <si>
    <t xml:space="preserve"> CEVIL REDONDO</t>
  </si>
  <si>
    <t xml:space="preserve"> SAN JAVIER</t>
  </si>
  <si>
    <t xml:space="preserve"> Total</t>
  </si>
  <si>
    <t>Peso</t>
  </si>
  <si>
    <t xml:space="preserve"> HOGAR.EXPH</t>
  </si>
  <si>
    <t xml:space="preserve"> ANCAJULI</t>
  </si>
  <si>
    <t>AREA # 90007</t>
  </si>
  <si>
    <t>Burruyacú</t>
  </si>
  <si>
    <t>AREA # 90014</t>
  </si>
  <si>
    <t>Cruz Alta</t>
  </si>
  <si>
    <t>AREA # 90021</t>
  </si>
  <si>
    <t>Chicligasta</t>
  </si>
  <si>
    <t>AREA # 90028</t>
  </si>
  <si>
    <t>Famallá</t>
  </si>
  <si>
    <t>AREA # 90035</t>
  </si>
  <si>
    <t>Graneros</t>
  </si>
  <si>
    <t>AREA # 90042</t>
  </si>
  <si>
    <t>Juan B. Alberdi</t>
  </si>
  <si>
    <t>AREA # 90049</t>
  </si>
  <si>
    <t>La Cocha</t>
  </si>
  <si>
    <t>AREA # 90056</t>
  </si>
  <si>
    <t>Leales</t>
  </si>
  <si>
    <t>AREA # 90063</t>
  </si>
  <si>
    <t>Lules</t>
  </si>
  <si>
    <t>AREA # 90070</t>
  </si>
  <si>
    <t>Monteros</t>
  </si>
  <si>
    <t>AREA # 90077</t>
  </si>
  <si>
    <t>Río Chico</t>
  </si>
  <si>
    <t>AREA # 90084</t>
  </si>
  <si>
    <t>Capital</t>
  </si>
  <si>
    <t>AREA # 90091</t>
  </si>
  <si>
    <t>Simoca</t>
  </si>
  <si>
    <t>AREA # 90098</t>
  </si>
  <si>
    <t>Tafí del Valle</t>
  </si>
  <si>
    <t>AREA # 90105</t>
  </si>
  <si>
    <t>Tafí Viejo</t>
  </si>
  <si>
    <t>AREA # 90112</t>
  </si>
  <si>
    <t>Trancas</t>
  </si>
  <si>
    <t>AREA # 90119</t>
  </si>
  <si>
    <t>Yerba Buena</t>
  </si>
  <si>
    <t>RESUMEN</t>
  </si>
  <si>
    <t>PERSONAS EN HOGARES NBI VIVIENDAS</t>
  </si>
  <si>
    <t>PERSONAS EN HOGARES NBI CONDICIONES SANITARIAS</t>
  </si>
  <si>
    <t>PERSONAS EN HOGARES NBI HACINAMIENTO</t>
  </si>
  <si>
    <t>PERSONAS EN HOGARES NBI ASITENCIA ESCOLAR</t>
  </si>
  <si>
    <t>PERSONAS EN HOGARES NBI CAPACIDAD DE SUBSISTENCIA</t>
  </si>
  <si>
    <t>TOTAL PROVINCIA</t>
  </si>
  <si>
    <t>TOTAL  PROVINCIA</t>
  </si>
  <si>
    <t>PERSONAS EN HOGARES CON ALGUN TIPO DE NBI</t>
  </si>
  <si>
    <t>Fuente: INDEC - CENSO NACIONAL DE POBLACION, HOGARES Y VIVIENDAS 2010</t>
  </si>
  <si>
    <t>Procesado con Redatam+SP, CEPAL/CELADE</t>
  </si>
  <si>
    <t>Cantidad de Personas en Hogares con NBI Condiciones Sanitarias, por municipio y por sexo, de  la Provincia de Tucumán.</t>
  </si>
  <si>
    <t>Cantidad de Personas en Hogares con NBI Viviendas, por municipio y por sexo, de  la Provincia de Tucumán.</t>
  </si>
  <si>
    <t>Cantidad de Personas en Hogares con NBI Hacinamiento, por municipio y por sexo, de  la Provincia de Tucumán.</t>
  </si>
  <si>
    <t>Cantidad de Personas en Hogares con NBI Asistencia Escolar, por municipio y por sexo, de  la Provincia de Tucumán.</t>
  </si>
  <si>
    <t>Cantidad de Personas en Hogares con NBI Capacidad de Subsistencia, por municipio y por sexo, de  la Provincia de Tucumán.</t>
  </si>
  <si>
    <t>Cantidad de Personas en Hogares con algún tipo de NBI, por municipio y por sexo, de  la Provincia de Tucumán.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</si>
</sst>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ourier New CE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164" fontId="1" fillId="2" borderId="0" xfId="0" applyNumberFormat="1" applyFont="1" applyFill="1"/>
    <xf numFmtId="1" fontId="3" fillId="0" borderId="0" xfId="0" applyNumberFormat="1" applyFont="1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4" fillId="0" borderId="1" xfId="0" applyFont="1" applyFill="1" applyBorder="1"/>
    <xf numFmtId="0" fontId="0" fillId="0" borderId="0" xfId="0" applyAlignment="1">
      <alignment vertical="center"/>
    </xf>
    <xf numFmtId="0" fontId="0" fillId="0" borderId="1" xfId="0" applyFill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48"/>
  <sheetViews>
    <sheetView tabSelected="1" workbookViewId="0">
      <selection activeCell="A2" sqref="A2"/>
    </sheetView>
  </sheetViews>
  <sheetFormatPr baseColWidth="10" defaultRowHeight="15"/>
  <cols>
    <col min="2" max="2" width="36.7109375" customWidth="1"/>
    <col min="5" max="5" width="12.28515625" customWidth="1"/>
    <col min="7" max="7" width="29.85546875" customWidth="1"/>
  </cols>
  <sheetData>
    <row r="1" spans="2:10" ht="45" customHeight="1">
      <c r="B1" s="9" t="s">
        <v>176</v>
      </c>
    </row>
    <row r="2" spans="2:10" ht="24" customHeight="1"/>
    <row r="3" spans="2:10">
      <c r="B3" s="4"/>
      <c r="C3" s="10" t="s">
        <v>165</v>
      </c>
      <c r="D3" s="10"/>
      <c r="E3" s="10"/>
      <c r="F3" s="4"/>
      <c r="G3" s="4"/>
      <c r="H3" s="4"/>
      <c r="I3" s="4"/>
      <c r="J3" s="4"/>
    </row>
    <row r="4" spans="2:10">
      <c r="B4" s="4" t="s">
        <v>130</v>
      </c>
      <c r="C4" s="4" t="s">
        <v>131</v>
      </c>
      <c r="D4" s="4"/>
      <c r="E4" s="4"/>
      <c r="F4" s="4"/>
      <c r="G4" s="4"/>
      <c r="H4" s="4"/>
      <c r="I4" s="4"/>
      <c r="J4" s="4"/>
    </row>
    <row r="5" spans="2:10">
      <c r="B5" s="4"/>
      <c r="C5" s="4"/>
      <c r="D5" s="4"/>
      <c r="E5" s="4"/>
      <c r="F5" s="4"/>
      <c r="G5" s="4"/>
      <c r="H5" s="4"/>
      <c r="I5" s="4"/>
      <c r="J5" s="4"/>
    </row>
    <row r="6" spans="2:10">
      <c r="B6" s="4" t="s">
        <v>8</v>
      </c>
      <c r="C6" s="4" t="s">
        <v>9</v>
      </c>
      <c r="D6" s="4"/>
      <c r="E6" s="4"/>
      <c r="F6" s="4"/>
      <c r="G6" s="4"/>
      <c r="H6" s="4"/>
      <c r="I6" s="4"/>
      <c r="J6" s="4"/>
    </row>
    <row r="7" spans="2:10">
      <c r="B7" s="4"/>
      <c r="C7" s="4" t="s">
        <v>10</v>
      </c>
      <c r="D7" s="4" t="s">
        <v>11</v>
      </c>
      <c r="E7" s="4" t="s">
        <v>12</v>
      </c>
      <c r="F7" s="4"/>
      <c r="G7" s="4"/>
      <c r="H7" s="4" t="s">
        <v>10</v>
      </c>
      <c r="I7" s="4" t="s">
        <v>11</v>
      </c>
      <c r="J7" s="4" t="s">
        <v>12</v>
      </c>
    </row>
    <row r="8" spans="2:10">
      <c r="B8" s="4" t="s">
        <v>13</v>
      </c>
      <c r="C8" s="4">
        <v>63</v>
      </c>
      <c r="D8" s="4">
        <v>59</v>
      </c>
      <c r="E8" s="4">
        <v>122</v>
      </c>
      <c r="F8" s="4"/>
      <c r="G8" s="4" t="s">
        <v>13</v>
      </c>
      <c r="H8" s="5">
        <f>+C8/'TOTAL PERSONAS'!C17*100</f>
        <v>5.0847457627118651</v>
      </c>
      <c r="I8" s="5">
        <f>+D8/'TOTAL PERSONAS'!D17*100</f>
        <v>4.8599670510708401</v>
      </c>
      <c r="J8" s="5">
        <f>+E8/'TOTAL PERSONAS'!E17*100</f>
        <v>4.9735018344883812</v>
      </c>
    </row>
    <row r="9" spans="2:10">
      <c r="B9" s="4" t="s">
        <v>14</v>
      </c>
      <c r="C9" s="4">
        <v>51</v>
      </c>
      <c r="D9" s="4">
        <v>54</v>
      </c>
      <c r="E9" s="4">
        <v>105</v>
      </c>
      <c r="F9" s="4"/>
      <c r="G9" s="4" t="s">
        <v>14</v>
      </c>
      <c r="H9" s="5">
        <f>+C9/'TOTAL PERSONAS'!C18*100</f>
        <v>11.086956521739131</v>
      </c>
      <c r="I9" s="5">
        <f>+D9/'TOTAL PERSONAS'!D18*100</f>
        <v>11.587982832618025</v>
      </c>
      <c r="J9" s="5">
        <f>+E9/'TOTAL PERSONAS'!E18*100</f>
        <v>11.339092872570195</v>
      </c>
    </row>
    <row r="10" spans="2:10">
      <c r="B10" s="4" t="s">
        <v>15</v>
      </c>
      <c r="C10" s="4">
        <v>138</v>
      </c>
      <c r="D10" s="4">
        <v>143</v>
      </c>
      <c r="E10" s="4">
        <v>281</v>
      </c>
      <c r="F10" s="4"/>
      <c r="G10" s="4" t="s">
        <v>15</v>
      </c>
      <c r="H10" s="5">
        <f>+C10/'TOTAL PERSONAS'!C19*100</f>
        <v>3.687867450561197</v>
      </c>
      <c r="I10" s="5">
        <f>+D10/'TOTAL PERSONAS'!D19*100</f>
        <v>3.8163864424873233</v>
      </c>
      <c r="J10" s="5">
        <f>+E10/'TOTAL PERSONAS'!E19*100</f>
        <v>3.7521698491120312</v>
      </c>
    </row>
    <row r="11" spans="2:10">
      <c r="B11" s="4" t="s">
        <v>16</v>
      </c>
      <c r="C11" s="4">
        <v>120</v>
      </c>
      <c r="D11" s="4">
        <v>110</v>
      </c>
      <c r="E11" s="4">
        <v>230</v>
      </c>
      <c r="F11" s="4"/>
      <c r="G11" s="4" t="s">
        <v>16</v>
      </c>
      <c r="H11" s="5">
        <f>+C11/'TOTAL PERSONAS'!C20*100</f>
        <v>10.265183917878529</v>
      </c>
      <c r="I11" s="5">
        <f>+D11/'TOTAL PERSONAS'!D20*100</f>
        <v>10.446343779677113</v>
      </c>
      <c r="J11" s="5">
        <f>+E11/'TOTAL PERSONAS'!E20*100</f>
        <v>10.35103510351035</v>
      </c>
    </row>
    <row r="12" spans="2:10">
      <c r="B12" s="4" t="s">
        <v>17</v>
      </c>
      <c r="C12" s="4">
        <v>34</v>
      </c>
      <c r="D12" s="4">
        <v>26</v>
      </c>
      <c r="E12" s="4">
        <v>60</v>
      </c>
      <c r="F12" s="4"/>
      <c r="G12" s="4" t="s">
        <v>17</v>
      </c>
      <c r="H12" s="5">
        <f>+C12/'TOTAL PERSONAS'!C21*100</f>
        <v>3.9397450753186556</v>
      </c>
      <c r="I12" s="5">
        <f>+D12/'TOTAL PERSONAS'!D21*100</f>
        <v>3.278688524590164</v>
      </c>
      <c r="J12" s="5">
        <f>+E12/'TOTAL PERSONAS'!E21*100</f>
        <v>3.6231884057971016</v>
      </c>
    </row>
    <row r="13" spans="2:10">
      <c r="B13" s="4" t="s">
        <v>18</v>
      </c>
      <c r="C13" s="4">
        <v>196</v>
      </c>
      <c r="D13" s="4">
        <v>176</v>
      </c>
      <c r="E13" s="4">
        <v>372</v>
      </c>
      <c r="F13" s="4"/>
      <c r="G13" s="4" t="s">
        <v>18</v>
      </c>
      <c r="H13" s="5">
        <f>+C13/'TOTAL PERSONAS'!C22*100</f>
        <v>8.6764054891544937</v>
      </c>
      <c r="I13" s="5">
        <f>+D13/'TOTAL PERSONAS'!D22*100</f>
        <v>8.1519221861973143</v>
      </c>
      <c r="J13" s="5">
        <f>+E13/'TOTAL PERSONAS'!E22*100</f>
        <v>8.4200995925758271</v>
      </c>
    </row>
    <row r="14" spans="2:10">
      <c r="B14" s="4" t="s">
        <v>19</v>
      </c>
      <c r="C14" s="4">
        <v>65</v>
      </c>
      <c r="D14" s="4">
        <v>45</v>
      </c>
      <c r="E14" s="4">
        <v>110</v>
      </c>
      <c r="F14" s="4"/>
      <c r="G14" s="4" t="s">
        <v>19</v>
      </c>
      <c r="H14" s="5">
        <f>+C14/'TOTAL PERSONAS'!C23*100</f>
        <v>2.8471309680245289</v>
      </c>
      <c r="I14" s="5">
        <f>+D14/'TOTAL PERSONAS'!D23*100</f>
        <v>2.1306818181818179</v>
      </c>
      <c r="J14" s="5">
        <f>+E14/'TOTAL PERSONAS'!E23*100</f>
        <v>2.5028441410693971</v>
      </c>
    </row>
    <row r="15" spans="2:10">
      <c r="B15" s="4" t="s">
        <v>20</v>
      </c>
      <c r="C15" s="4">
        <v>60</v>
      </c>
      <c r="D15" s="4">
        <v>64</v>
      </c>
      <c r="E15" s="4">
        <v>124</v>
      </c>
      <c r="F15" s="4"/>
      <c r="G15" s="4" t="s">
        <v>20</v>
      </c>
      <c r="H15" s="5">
        <f>+C15/'TOTAL PERSONAS'!C24*100</f>
        <v>3.8289725590299937</v>
      </c>
      <c r="I15" s="5">
        <f>+D15/'TOTAL PERSONAS'!D24*100</f>
        <v>4.4912280701754383</v>
      </c>
      <c r="J15" s="5">
        <f>+E15/'TOTAL PERSONAS'!E24*100</f>
        <v>4.144385026737968</v>
      </c>
    </row>
    <row r="16" spans="2:10">
      <c r="B16" s="4" t="s">
        <v>21</v>
      </c>
      <c r="C16" s="4">
        <v>185</v>
      </c>
      <c r="D16" s="4">
        <v>153</v>
      </c>
      <c r="E16" s="4">
        <v>338</v>
      </c>
      <c r="F16" s="4"/>
      <c r="G16" s="4" t="s">
        <v>21</v>
      </c>
      <c r="H16" s="5">
        <f>+C16/'TOTAL PERSONAS'!C25*100</f>
        <v>6.3991698374264967</v>
      </c>
      <c r="I16" s="5">
        <f>+D16/'TOTAL PERSONAS'!D25*100</f>
        <v>5.5454874954693727</v>
      </c>
      <c r="J16" s="5">
        <f>+E16/'TOTAL PERSONAS'!E25*100</f>
        <v>5.9823008849557526</v>
      </c>
    </row>
    <row r="17" spans="2:10">
      <c r="B17" s="4" t="s">
        <v>22</v>
      </c>
      <c r="C17" s="4">
        <v>143</v>
      </c>
      <c r="D17" s="4">
        <v>115</v>
      </c>
      <c r="E17" s="4">
        <v>258</v>
      </c>
      <c r="F17" s="4"/>
      <c r="G17" s="4" t="s">
        <v>22</v>
      </c>
      <c r="H17" s="5">
        <f>+C17/'TOTAL PERSONAS'!C26*100</f>
        <v>7.1144278606965177</v>
      </c>
      <c r="I17" s="5">
        <f>+D17/'TOTAL PERSONAS'!D26*100</f>
        <v>6.336088154269973</v>
      </c>
      <c r="J17" s="5">
        <f>+E17/'TOTAL PERSONAS'!E26*100</f>
        <v>6.7450980392156854</v>
      </c>
    </row>
    <row r="18" spans="2:10">
      <c r="B18" s="4" t="s">
        <v>23</v>
      </c>
      <c r="C18" s="4">
        <v>57</v>
      </c>
      <c r="D18" s="4">
        <v>68</v>
      </c>
      <c r="E18" s="4">
        <v>125</v>
      </c>
      <c r="F18" s="4"/>
      <c r="G18" s="4" t="s">
        <v>23</v>
      </c>
      <c r="H18" s="5">
        <f>+C18/'TOTAL PERSONAS'!C27*100</f>
        <v>11.491935483870968</v>
      </c>
      <c r="I18" s="5">
        <f>+D18/'TOTAL PERSONAS'!D27*100</f>
        <v>15.850815850815851</v>
      </c>
      <c r="J18" s="5">
        <f>+E18/'TOTAL PERSONAS'!E27*100</f>
        <v>13.513513513513514</v>
      </c>
    </row>
    <row r="19" spans="2:10">
      <c r="B19" s="4" t="s">
        <v>126</v>
      </c>
      <c r="C19" s="4">
        <v>1112</v>
      </c>
      <c r="D19" s="4">
        <v>1013</v>
      </c>
      <c r="E19" s="4">
        <v>2125</v>
      </c>
      <c r="F19" s="4"/>
      <c r="G19" s="4" t="s">
        <v>126</v>
      </c>
      <c r="H19" s="5">
        <f>+C19/'TOTAL PERSONAS'!C28*100</f>
        <v>5.8591074345329046</v>
      </c>
      <c r="I19" s="5">
        <f>+D19/'TOTAL PERSONAS'!D28*100</f>
        <v>5.6365457378143784</v>
      </c>
      <c r="J19" s="5">
        <f>+E19/'TOTAL PERSONAS'!E28*100</f>
        <v>5.7508592460285248</v>
      </c>
    </row>
    <row r="20" spans="2:10">
      <c r="B20" s="4"/>
      <c r="C20" s="4"/>
      <c r="D20" s="4"/>
      <c r="E20" s="4"/>
      <c r="F20" s="4"/>
      <c r="G20" s="4"/>
      <c r="H20" s="4"/>
      <c r="I20" s="4"/>
      <c r="J20" s="4"/>
    </row>
    <row r="21" spans="2:10">
      <c r="B21" s="4" t="s">
        <v>132</v>
      </c>
      <c r="C21" s="4" t="s">
        <v>133</v>
      </c>
      <c r="D21" s="4"/>
      <c r="E21" s="4"/>
      <c r="F21" s="4"/>
      <c r="G21" s="4" t="s">
        <v>132</v>
      </c>
      <c r="H21" s="4"/>
      <c r="I21" s="4"/>
      <c r="J21" s="4"/>
    </row>
    <row r="22" spans="2:10">
      <c r="B22" s="4"/>
      <c r="C22" s="4"/>
      <c r="D22" s="4"/>
      <c r="E22" s="4"/>
      <c r="F22" s="4"/>
      <c r="G22" s="4"/>
      <c r="H22" s="4"/>
      <c r="I22" s="4"/>
      <c r="J22" s="4"/>
    </row>
    <row r="23" spans="2:10">
      <c r="B23" s="4" t="s">
        <v>8</v>
      </c>
      <c r="C23" s="4" t="s">
        <v>9</v>
      </c>
      <c r="D23" s="4"/>
      <c r="E23" s="4"/>
      <c r="F23" s="4"/>
      <c r="G23" s="4" t="s">
        <v>8</v>
      </c>
      <c r="H23" s="4"/>
      <c r="I23" s="4"/>
      <c r="J23" s="4"/>
    </row>
    <row r="24" spans="2:10">
      <c r="B24" s="4"/>
      <c r="C24" s="4" t="s">
        <v>10</v>
      </c>
      <c r="D24" s="4" t="s">
        <v>11</v>
      </c>
      <c r="E24" s="4" t="s">
        <v>12</v>
      </c>
      <c r="F24" s="4"/>
      <c r="G24" s="4"/>
      <c r="H24" s="4"/>
      <c r="I24" s="4"/>
      <c r="J24" s="4"/>
    </row>
    <row r="25" spans="2:10">
      <c r="B25" s="4" t="s">
        <v>24</v>
      </c>
      <c r="C25" s="4">
        <v>4</v>
      </c>
      <c r="D25" s="4">
        <v>3</v>
      </c>
      <c r="E25" s="4">
        <v>7</v>
      </c>
      <c r="F25" s="4"/>
      <c r="G25" s="4" t="s">
        <v>24</v>
      </c>
      <c r="H25" s="5">
        <f>+C25/'TOTAL PERSONAS'!C34*100</f>
        <v>7.6923076923076925</v>
      </c>
      <c r="I25" s="5">
        <f>+D25/'TOTAL PERSONAS'!D34*100</f>
        <v>5.6603773584905666</v>
      </c>
      <c r="J25" s="5">
        <f>+E25/'TOTAL PERSONAS'!E34*100</f>
        <v>6.666666666666667</v>
      </c>
    </row>
    <row r="26" spans="2:10">
      <c r="B26" s="4" t="s">
        <v>25</v>
      </c>
      <c r="C26" s="4">
        <v>1722</v>
      </c>
      <c r="D26" s="4">
        <v>1672</v>
      </c>
      <c r="E26" s="4">
        <v>3394</v>
      </c>
      <c r="F26" s="4"/>
      <c r="G26" s="4" t="s">
        <v>25</v>
      </c>
      <c r="H26" s="5">
        <f>+C26/'TOTAL PERSONAS'!C35*100</f>
        <v>5.070372769565985</v>
      </c>
      <c r="I26" s="5">
        <f>+D26/'TOTAL PERSONAS'!D35*100</f>
        <v>4.8088814748770456</v>
      </c>
      <c r="J26" s="5">
        <f>+E26/'TOTAL PERSONAS'!E35*100</f>
        <v>4.9380919817840567</v>
      </c>
    </row>
    <row r="27" spans="2:10">
      <c r="B27" s="4" t="s">
        <v>26</v>
      </c>
      <c r="C27" s="4">
        <v>870</v>
      </c>
      <c r="D27" s="4">
        <v>875</v>
      </c>
      <c r="E27" s="4">
        <v>1745</v>
      </c>
      <c r="F27" s="4"/>
      <c r="G27" s="4" t="s">
        <v>26</v>
      </c>
      <c r="H27" s="5">
        <f>+C27/'TOTAL PERSONAS'!C36*100</f>
        <v>4.1220506017246281</v>
      </c>
      <c r="I27" s="5">
        <f>+D27/'TOTAL PERSONAS'!D36*100</f>
        <v>3.8633052231886613</v>
      </c>
      <c r="J27" s="5">
        <f>+E27/'TOTAL PERSONAS'!E36*100</f>
        <v>3.9881156439264083</v>
      </c>
    </row>
    <row r="28" spans="2:10">
      <c r="B28" s="4" t="s">
        <v>27</v>
      </c>
      <c r="C28" s="4">
        <v>197</v>
      </c>
      <c r="D28" s="4">
        <v>206</v>
      </c>
      <c r="E28" s="4">
        <v>403</v>
      </c>
      <c r="F28" s="4"/>
      <c r="G28" s="4" t="s">
        <v>27</v>
      </c>
      <c r="H28" s="5">
        <f>+C28/'TOTAL PERSONAS'!C37*100</f>
        <v>4.6983067016455999</v>
      </c>
      <c r="I28" s="5">
        <f>+D28/'TOTAL PERSONAS'!D37*100</f>
        <v>4.880360104240701</v>
      </c>
      <c r="J28" s="5">
        <f>+E28/'TOTAL PERSONAS'!E37*100</f>
        <v>4.7896363204183503</v>
      </c>
    </row>
    <row r="29" spans="2:10">
      <c r="B29" s="4" t="s">
        <v>28</v>
      </c>
      <c r="C29" s="4">
        <v>91</v>
      </c>
      <c r="D29" s="4">
        <v>90</v>
      </c>
      <c r="E29" s="4">
        <v>181</v>
      </c>
      <c r="F29" s="4"/>
      <c r="G29" s="4" t="s">
        <v>28</v>
      </c>
      <c r="H29" s="5">
        <f>+C29/'TOTAL PERSONAS'!C38*100</f>
        <v>2.0008795074758137</v>
      </c>
      <c r="I29" s="5">
        <f>+D29/'TOTAL PERSONAS'!D38*100</f>
        <v>1.9363166953528399</v>
      </c>
      <c r="J29" s="5">
        <f>+E29/'TOTAL PERSONAS'!E38*100</f>
        <v>1.968247063940844</v>
      </c>
    </row>
    <row r="30" spans="2:10">
      <c r="B30" s="4" t="s">
        <v>29</v>
      </c>
      <c r="C30" s="4">
        <v>58</v>
      </c>
      <c r="D30" s="4">
        <v>53</v>
      </c>
      <c r="E30" s="4">
        <v>111</v>
      </c>
      <c r="F30" s="4"/>
      <c r="G30" s="4" t="s">
        <v>29</v>
      </c>
      <c r="H30" s="5">
        <f>+C30/'TOTAL PERSONAS'!C39*100</f>
        <v>3.1938325991189425</v>
      </c>
      <c r="I30" s="5">
        <f>+D30/'TOTAL PERSONAS'!D39*100</f>
        <v>3.0320366132723113</v>
      </c>
      <c r="J30" s="5">
        <f>+E30/'TOTAL PERSONAS'!E39*100</f>
        <v>3.1144781144781146</v>
      </c>
    </row>
    <row r="31" spans="2:10">
      <c r="B31" s="4" t="s">
        <v>30</v>
      </c>
      <c r="C31" s="4">
        <v>44</v>
      </c>
      <c r="D31" s="4">
        <v>39</v>
      </c>
      <c r="E31" s="4">
        <v>83</v>
      </c>
      <c r="F31" s="4"/>
      <c r="G31" s="4" t="s">
        <v>30</v>
      </c>
      <c r="H31" s="5">
        <f>+C31/'TOTAL PERSONAS'!C40*100</f>
        <v>3.9891205802357206</v>
      </c>
      <c r="I31" s="5">
        <f>+D31/'TOTAL PERSONAS'!D40*100</f>
        <v>3.7142857142857144</v>
      </c>
      <c r="J31" s="5">
        <f>+E31/'TOTAL PERSONAS'!E40*100</f>
        <v>3.8550859266140272</v>
      </c>
    </row>
    <row r="32" spans="2:10">
      <c r="B32" s="4" t="s">
        <v>31</v>
      </c>
      <c r="C32" s="4">
        <v>180</v>
      </c>
      <c r="D32" s="4">
        <v>164</v>
      </c>
      <c r="E32" s="4">
        <v>344</v>
      </c>
      <c r="F32" s="4"/>
      <c r="G32" s="4" t="s">
        <v>31</v>
      </c>
      <c r="H32" s="5">
        <f>+C32/'TOTAL PERSONAS'!C41*100</f>
        <v>4.1417395306028535</v>
      </c>
      <c r="I32" s="5">
        <f>+D32/'TOTAL PERSONAS'!D41*100</f>
        <v>3.8398501521891828</v>
      </c>
      <c r="J32" s="5">
        <f>+E32/'TOTAL PERSONAS'!E41*100</f>
        <v>3.9921086224904254</v>
      </c>
    </row>
    <row r="33" spans="2:10">
      <c r="B33" s="4" t="s">
        <v>32</v>
      </c>
      <c r="C33" s="4">
        <v>33</v>
      </c>
      <c r="D33" s="4">
        <v>28</v>
      </c>
      <c r="E33" s="4">
        <v>61</v>
      </c>
      <c r="F33" s="4"/>
      <c r="G33" s="4" t="s">
        <v>32</v>
      </c>
      <c r="H33" s="5">
        <f>+C33/'TOTAL PERSONAS'!C42*100</f>
        <v>2.9385574354407837</v>
      </c>
      <c r="I33" s="5">
        <f>+D33/'TOTAL PERSONAS'!D42*100</f>
        <v>2.6365348399246704</v>
      </c>
      <c r="J33" s="5">
        <f>+E33/'TOTAL PERSONAS'!E42*100</f>
        <v>2.7917620137299775</v>
      </c>
    </row>
    <row r="34" spans="2:10">
      <c r="B34" s="4" t="s">
        <v>33</v>
      </c>
      <c r="C34" s="4">
        <v>24</v>
      </c>
      <c r="D34" s="4">
        <v>24</v>
      </c>
      <c r="E34" s="4">
        <v>48</v>
      </c>
      <c r="F34" s="4"/>
      <c r="G34" s="4" t="s">
        <v>33</v>
      </c>
      <c r="H34" s="5">
        <f>+C34/'TOTAL PERSONAS'!C43*100</f>
        <v>2.7842227378190252</v>
      </c>
      <c r="I34" s="5">
        <f>+D34/'TOTAL PERSONAS'!D43*100</f>
        <v>2.9232643118148598</v>
      </c>
      <c r="J34" s="5">
        <f>+E34/'TOTAL PERSONAS'!E43*100</f>
        <v>2.8520499108734403</v>
      </c>
    </row>
    <row r="35" spans="2:10">
      <c r="B35" s="4" t="s">
        <v>34</v>
      </c>
      <c r="C35" s="4">
        <v>16</v>
      </c>
      <c r="D35" s="4">
        <v>16</v>
      </c>
      <c r="E35" s="4">
        <v>32</v>
      </c>
      <c r="F35" s="4"/>
      <c r="G35" s="4" t="s">
        <v>34</v>
      </c>
      <c r="H35" s="5">
        <f>+C35/'TOTAL PERSONAS'!C44*100</f>
        <v>1.4532243415077202</v>
      </c>
      <c r="I35" s="5">
        <f>+D35/'TOTAL PERSONAS'!D44*100</f>
        <v>1.7679558011049725</v>
      </c>
      <c r="J35" s="5">
        <f>+E35/'TOTAL PERSONAS'!E44*100</f>
        <v>1.5952143569292123</v>
      </c>
    </row>
    <row r="36" spans="2:10">
      <c r="B36" s="4" t="s">
        <v>35</v>
      </c>
      <c r="C36" s="4">
        <v>29</v>
      </c>
      <c r="D36" s="4">
        <v>26</v>
      </c>
      <c r="E36" s="4">
        <v>55</v>
      </c>
      <c r="F36" s="4"/>
      <c r="G36" s="4" t="s">
        <v>35</v>
      </c>
      <c r="H36" s="5">
        <f>+C36/'TOTAL PERSONAS'!C45*100</f>
        <v>3.3760186263096625</v>
      </c>
      <c r="I36" s="5">
        <f>+D36/'TOTAL PERSONAS'!D45*100</f>
        <v>3.4666666666666663</v>
      </c>
      <c r="J36" s="5">
        <f>+E36/'TOTAL PERSONAS'!E45*100</f>
        <v>3.4182722187694221</v>
      </c>
    </row>
    <row r="37" spans="2:10">
      <c r="B37" s="4" t="s">
        <v>36</v>
      </c>
      <c r="C37" s="4">
        <v>141</v>
      </c>
      <c r="D37" s="4">
        <v>116</v>
      </c>
      <c r="E37" s="4">
        <v>257</v>
      </c>
      <c r="F37" s="4"/>
      <c r="G37" s="4" t="s">
        <v>36</v>
      </c>
      <c r="H37" s="5">
        <f>+C37/'TOTAL PERSONAS'!C46*100</f>
        <v>2.8381642512077296</v>
      </c>
      <c r="I37" s="5">
        <f>+D37/'TOTAL PERSONAS'!D46*100</f>
        <v>2.2816679779701023</v>
      </c>
      <c r="J37" s="5">
        <f>+E37/'TOTAL PERSONAS'!E46*100</f>
        <v>2.5567051333068047</v>
      </c>
    </row>
    <row r="38" spans="2:10">
      <c r="B38" s="4" t="s">
        <v>37</v>
      </c>
      <c r="C38" s="4">
        <v>129</v>
      </c>
      <c r="D38" s="4">
        <v>141</v>
      </c>
      <c r="E38" s="4">
        <v>270</v>
      </c>
      <c r="F38" s="4"/>
      <c r="G38" s="4" t="s">
        <v>37</v>
      </c>
      <c r="H38" s="5">
        <f>+C38/'TOTAL PERSONAS'!C47*100</f>
        <v>2.2372528616024971</v>
      </c>
      <c r="I38" s="5">
        <f>+D38/'TOTAL PERSONAS'!D47*100</f>
        <v>2.4293590627153687</v>
      </c>
      <c r="J38" s="5">
        <f>+E38/'TOTAL PERSONAS'!E47*100</f>
        <v>2.3336214347450301</v>
      </c>
    </row>
    <row r="39" spans="2:10">
      <c r="B39" s="4" t="s">
        <v>38</v>
      </c>
      <c r="C39" s="4">
        <v>120</v>
      </c>
      <c r="D39" s="4">
        <v>119</v>
      </c>
      <c r="E39" s="4">
        <v>239</v>
      </c>
      <c r="F39" s="4"/>
      <c r="G39" s="4" t="s">
        <v>38</v>
      </c>
      <c r="H39" s="5">
        <f>+C39/'TOTAL PERSONAS'!C48*100</f>
        <v>4.0106951871657754</v>
      </c>
      <c r="I39" s="5">
        <f>+D39/'TOTAL PERSONAS'!D48*100</f>
        <v>3.8686605981794542</v>
      </c>
      <c r="J39" s="5">
        <f>+E39/'TOTAL PERSONAS'!E48*100</f>
        <v>3.9386947923533291</v>
      </c>
    </row>
    <row r="40" spans="2:10">
      <c r="B40" s="4" t="s">
        <v>126</v>
      </c>
      <c r="C40" s="4">
        <v>3658</v>
      </c>
      <c r="D40" s="4">
        <v>3572</v>
      </c>
      <c r="E40" s="4">
        <v>7230</v>
      </c>
      <c r="F40" s="4"/>
      <c r="G40" s="4" t="s">
        <v>126</v>
      </c>
      <c r="H40" s="5">
        <f>+C40/'TOTAL PERSONAS'!C49*100</f>
        <v>4.1195085419552457</v>
      </c>
      <c r="I40" s="5">
        <f>+D40/'TOTAL PERSONAS'!D49*100</f>
        <v>3.9291174885327407</v>
      </c>
      <c r="J40" s="5">
        <f>+E40/'TOTAL PERSONAS'!E49*100</f>
        <v>4.0231931800476328</v>
      </c>
    </row>
    <row r="41" spans="2:10">
      <c r="B41" s="4"/>
      <c r="C41" s="4"/>
      <c r="D41" s="4"/>
      <c r="E41" s="4"/>
      <c r="F41" s="4"/>
      <c r="G41" s="4"/>
      <c r="H41" s="4"/>
      <c r="I41" s="4"/>
      <c r="J41" s="4"/>
    </row>
    <row r="42" spans="2:10">
      <c r="B42" s="4" t="s">
        <v>134</v>
      </c>
      <c r="C42" s="4" t="s">
        <v>135</v>
      </c>
      <c r="D42" s="4"/>
      <c r="E42" s="4"/>
      <c r="F42" s="4"/>
      <c r="G42" s="4" t="s">
        <v>134</v>
      </c>
      <c r="H42" s="4"/>
      <c r="I42" s="4"/>
      <c r="J42" s="4"/>
    </row>
    <row r="43" spans="2:10">
      <c r="B43" s="4"/>
      <c r="C43" s="4"/>
      <c r="D43" s="4"/>
      <c r="E43" s="4"/>
      <c r="F43" s="4"/>
      <c r="G43" s="4"/>
      <c r="H43" s="4"/>
      <c r="I43" s="4"/>
      <c r="J43" s="4"/>
    </row>
    <row r="44" spans="2:10">
      <c r="B44" s="4" t="s">
        <v>8</v>
      </c>
      <c r="C44" s="4" t="s">
        <v>9</v>
      </c>
      <c r="D44" s="4"/>
      <c r="E44" s="4"/>
      <c r="F44" s="4"/>
      <c r="G44" s="4" t="s">
        <v>8</v>
      </c>
      <c r="H44" s="4"/>
      <c r="I44" s="4"/>
      <c r="J44" s="4"/>
    </row>
    <row r="45" spans="2:10">
      <c r="B45" s="4"/>
      <c r="C45" s="4" t="s">
        <v>10</v>
      </c>
      <c r="D45" s="4" t="s">
        <v>11</v>
      </c>
      <c r="E45" s="4" t="s">
        <v>12</v>
      </c>
      <c r="F45" s="4"/>
      <c r="G45" s="4"/>
      <c r="H45" s="4"/>
      <c r="I45" s="4"/>
      <c r="J45" s="4"/>
    </row>
    <row r="46" spans="2:10">
      <c r="B46" s="4" t="s">
        <v>39</v>
      </c>
      <c r="C46" s="4">
        <v>676</v>
      </c>
      <c r="D46" s="4">
        <v>434</v>
      </c>
      <c r="E46" s="4">
        <v>1110</v>
      </c>
      <c r="F46" s="4"/>
      <c r="G46" s="4" t="s">
        <v>39</v>
      </c>
      <c r="H46" s="5">
        <f>+C46/'TOTAL PERSONAS'!C55*100</f>
        <v>2.7058399711804024</v>
      </c>
      <c r="I46" s="5">
        <f>+D46/'TOTAL PERSONAS'!D55*100</f>
        <v>1.6072288264266932</v>
      </c>
      <c r="J46" s="5">
        <f>+E46/'TOTAL PERSONAS'!E55*100</f>
        <v>2.1351902435271035</v>
      </c>
    </row>
    <row r="47" spans="2:10">
      <c r="B47" s="4" t="s">
        <v>40</v>
      </c>
      <c r="C47" s="4">
        <v>263</v>
      </c>
      <c r="D47" s="4">
        <v>242</v>
      </c>
      <c r="E47" s="4">
        <v>505</v>
      </c>
      <c r="F47" s="4"/>
      <c r="G47" s="4" t="s">
        <v>40</v>
      </c>
      <c r="H47" s="5">
        <f>+C47/'TOTAL PERSONAS'!C56*100</f>
        <v>9.913305691669807</v>
      </c>
      <c r="I47" s="5">
        <f>+D47/'TOTAL PERSONAS'!D56*100</f>
        <v>9.6722621902478014</v>
      </c>
      <c r="J47" s="5">
        <f>+E47/'TOTAL PERSONAS'!E56*100</f>
        <v>9.7963142580019404</v>
      </c>
    </row>
    <row r="48" spans="2:10">
      <c r="B48" s="4" t="s">
        <v>41</v>
      </c>
      <c r="C48" s="4">
        <v>146</v>
      </c>
      <c r="D48" s="4">
        <v>139</v>
      </c>
      <c r="E48" s="4">
        <v>285</v>
      </c>
      <c r="F48" s="4"/>
      <c r="G48" s="4" t="s">
        <v>41</v>
      </c>
      <c r="H48" s="5">
        <f>+C48/'TOTAL PERSONAS'!C57*100</f>
        <v>4.9795361527967259</v>
      </c>
      <c r="I48" s="5">
        <f>+D48/'TOTAL PERSONAS'!D57*100</f>
        <v>4.9308265342319979</v>
      </c>
      <c r="J48" s="5">
        <f>+E48/'TOTAL PERSONAS'!E57*100</f>
        <v>4.9556598852373499</v>
      </c>
    </row>
    <row r="49" spans="2:10">
      <c r="B49" s="4" t="s">
        <v>42</v>
      </c>
      <c r="C49" s="4">
        <v>137</v>
      </c>
      <c r="D49" s="4">
        <v>131</v>
      </c>
      <c r="E49" s="4">
        <v>268</v>
      </c>
      <c r="F49" s="4"/>
      <c r="G49" s="4" t="s">
        <v>42</v>
      </c>
      <c r="H49" s="5">
        <f>+C49/'TOTAL PERSONAS'!C58*100</f>
        <v>4.0676959619952493</v>
      </c>
      <c r="I49" s="5">
        <f>+D49/'TOTAL PERSONAS'!D58*100</f>
        <v>4.0233415233415233</v>
      </c>
      <c r="J49" s="5">
        <f>+E49/'TOTAL PERSONAS'!E58*100</f>
        <v>4.045893719806763</v>
      </c>
    </row>
    <row r="50" spans="2:10">
      <c r="B50" s="4" t="s">
        <v>43</v>
      </c>
      <c r="C50" s="4">
        <v>13</v>
      </c>
      <c r="D50" s="4">
        <v>8</v>
      </c>
      <c r="E50" s="4">
        <v>21</v>
      </c>
      <c r="F50" s="4"/>
      <c r="G50" s="4" t="s">
        <v>43</v>
      </c>
      <c r="H50" s="5">
        <f>+C50/'TOTAL PERSONAS'!C59*100</f>
        <v>1.1423550087873462</v>
      </c>
      <c r="I50" s="5">
        <f>+D50/'TOTAL PERSONAS'!D59*100</f>
        <v>0.7568590350047304</v>
      </c>
      <c r="J50" s="5">
        <f>+E50/'TOTAL PERSONAS'!E59*100</f>
        <v>0.95671981776765369</v>
      </c>
    </row>
    <row r="51" spans="2:10">
      <c r="B51" s="4" t="s">
        <v>44</v>
      </c>
      <c r="C51" s="4">
        <v>64</v>
      </c>
      <c r="D51" s="4">
        <v>69</v>
      </c>
      <c r="E51" s="4">
        <v>133</v>
      </c>
      <c r="F51" s="4"/>
      <c r="G51" s="4" t="s">
        <v>44</v>
      </c>
      <c r="H51" s="5">
        <f>+C51/'TOTAL PERSONAS'!C60*100</f>
        <v>2.4306874287884543</v>
      </c>
      <c r="I51" s="5">
        <f>+D51/'TOTAL PERSONAS'!D60*100</f>
        <v>2.5018129079042786</v>
      </c>
      <c r="J51" s="5">
        <f>+E51/'TOTAL PERSONAS'!E60*100</f>
        <v>2.467074754219996</v>
      </c>
    </row>
    <row r="52" spans="2:10">
      <c r="B52" s="4" t="s">
        <v>45</v>
      </c>
      <c r="C52" s="4">
        <v>60</v>
      </c>
      <c r="D52" s="4">
        <v>58</v>
      </c>
      <c r="E52" s="4">
        <v>118</v>
      </c>
      <c r="F52" s="4"/>
      <c r="G52" s="4" t="s">
        <v>45</v>
      </c>
      <c r="H52" s="5">
        <f>+C52/'TOTAL PERSONAS'!C61*100</f>
        <v>3.3670033670033668</v>
      </c>
      <c r="I52" s="5">
        <f>+D52/'TOTAL PERSONAS'!D61*100</f>
        <v>3.3623188405797104</v>
      </c>
      <c r="J52" s="5">
        <f>+E52/'TOTAL PERSONAS'!E61*100</f>
        <v>3.364699173082407</v>
      </c>
    </row>
    <row r="53" spans="2:10">
      <c r="B53" s="4" t="s">
        <v>126</v>
      </c>
      <c r="C53" s="4">
        <v>1359</v>
      </c>
      <c r="D53" s="4">
        <v>1081</v>
      </c>
      <c r="E53" s="4">
        <v>2440</v>
      </c>
      <c r="F53" s="4"/>
      <c r="G53" s="4" t="s">
        <v>126</v>
      </c>
      <c r="H53" s="5">
        <f>+C53/'TOTAL PERSONAS'!C62*100</f>
        <v>3.4414647116918635</v>
      </c>
      <c r="I53" s="5">
        <f>+D53/'TOTAL PERSONAS'!D62*100</f>
        <v>2.6288910505836576</v>
      </c>
      <c r="J53" s="5">
        <f>+E53/'TOTAL PERSONAS'!E62*100</f>
        <v>3.026957287647781</v>
      </c>
    </row>
    <row r="54" spans="2:10">
      <c r="B54" s="4"/>
      <c r="C54" s="4"/>
      <c r="D54" s="4"/>
      <c r="E54" s="4"/>
      <c r="F54" s="4"/>
      <c r="G54" s="4"/>
      <c r="H54" s="4"/>
      <c r="I54" s="4"/>
      <c r="J54" s="4"/>
    </row>
    <row r="55" spans="2:10">
      <c r="B55" s="4" t="s">
        <v>136</v>
      </c>
      <c r="C55" s="4" t="s">
        <v>137</v>
      </c>
      <c r="D55" s="4"/>
      <c r="E55" s="4"/>
      <c r="F55" s="4"/>
      <c r="G55" s="4" t="s">
        <v>136</v>
      </c>
      <c r="H55" s="4"/>
      <c r="I55" s="4"/>
      <c r="J55" s="4"/>
    </row>
    <row r="56" spans="2:10">
      <c r="B56" s="4"/>
      <c r="C56" s="4"/>
      <c r="D56" s="4"/>
      <c r="E56" s="4"/>
      <c r="F56" s="4"/>
      <c r="G56" s="4"/>
      <c r="H56" s="4"/>
      <c r="I56" s="4"/>
      <c r="J56" s="4"/>
    </row>
    <row r="57" spans="2:10">
      <c r="B57" s="4" t="s">
        <v>8</v>
      </c>
      <c r="C57" s="4" t="s">
        <v>9</v>
      </c>
      <c r="D57" s="4"/>
      <c r="E57" s="4"/>
      <c r="F57" s="4"/>
      <c r="G57" s="4" t="s">
        <v>8</v>
      </c>
      <c r="H57" s="4"/>
      <c r="I57" s="4"/>
      <c r="J57" s="4"/>
    </row>
    <row r="58" spans="2:10">
      <c r="B58" s="4"/>
      <c r="C58" s="4" t="s">
        <v>10</v>
      </c>
      <c r="D58" s="4" t="s">
        <v>11</v>
      </c>
      <c r="E58" s="4" t="s">
        <v>12</v>
      </c>
      <c r="F58" s="4"/>
      <c r="G58" s="4"/>
      <c r="H58" s="4"/>
      <c r="I58" s="4"/>
      <c r="J58" s="4"/>
    </row>
    <row r="59" spans="2:10">
      <c r="B59" s="4" t="s">
        <v>46</v>
      </c>
      <c r="C59" s="4">
        <v>972</v>
      </c>
      <c r="D59" s="4">
        <v>865</v>
      </c>
      <c r="E59" s="4">
        <v>1837</v>
      </c>
      <c r="F59" s="4"/>
      <c r="G59" s="4" t="s">
        <v>46</v>
      </c>
      <c r="H59" s="5">
        <f>+C59/'TOTAL PERSONAS'!C68*100</f>
        <v>5.6459107806691451</v>
      </c>
      <c r="I59" s="5">
        <f>+D59/'TOTAL PERSONAS'!D68*100</f>
        <v>4.9924968255800533</v>
      </c>
      <c r="J59" s="5">
        <f>+E59/'TOTAL PERSONAS'!E68*100</f>
        <v>5.3181633952868967</v>
      </c>
    </row>
    <row r="60" spans="2:10">
      <c r="B60" s="4" t="s">
        <v>126</v>
      </c>
      <c r="C60" s="4">
        <v>972</v>
      </c>
      <c r="D60" s="4">
        <v>865</v>
      </c>
      <c r="E60" s="4">
        <v>1837</v>
      </c>
      <c r="F60" s="4"/>
      <c r="G60" s="4" t="s">
        <v>126</v>
      </c>
      <c r="H60" s="5">
        <f>+C60/'TOTAL PERSONAS'!C69*100</f>
        <v>5.6459107806691451</v>
      </c>
      <c r="I60" s="5">
        <f>+D60/'TOTAL PERSONAS'!D69*100</f>
        <v>4.9924968255800533</v>
      </c>
      <c r="J60" s="5">
        <f>+E60/'TOTAL PERSONAS'!E69*100</f>
        <v>5.3181633952868967</v>
      </c>
    </row>
    <row r="61" spans="2:10">
      <c r="B61" s="4"/>
      <c r="C61" s="4"/>
      <c r="D61" s="4"/>
      <c r="E61" s="4"/>
      <c r="F61" s="4"/>
      <c r="G61" s="4"/>
      <c r="H61" s="4"/>
      <c r="I61" s="4"/>
      <c r="J61" s="4"/>
    </row>
    <row r="62" spans="2:10">
      <c r="B62" s="4" t="s">
        <v>138</v>
      </c>
      <c r="C62" s="4" t="s">
        <v>139</v>
      </c>
      <c r="D62" s="4"/>
      <c r="E62" s="4"/>
      <c r="F62" s="4"/>
      <c r="G62" s="4" t="s">
        <v>138</v>
      </c>
      <c r="H62" s="4"/>
      <c r="I62" s="4"/>
      <c r="J62" s="4"/>
    </row>
    <row r="63" spans="2:10">
      <c r="B63" s="4"/>
      <c r="C63" s="4"/>
      <c r="D63" s="4"/>
      <c r="E63" s="4"/>
      <c r="F63" s="4"/>
      <c r="G63" s="4"/>
      <c r="H63" s="4"/>
      <c r="I63" s="4"/>
      <c r="J63" s="4"/>
    </row>
    <row r="64" spans="2:10">
      <c r="B64" s="4" t="s">
        <v>8</v>
      </c>
      <c r="C64" s="4" t="s">
        <v>9</v>
      </c>
      <c r="D64" s="4"/>
      <c r="E64" s="4"/>
      <c r="F64" s="4"/>
      <c r="G64" s="4" t="s">
        <v>8</v>
      </c>
      <c r="H64" s="4"/>
      <c r="I64" s="4"/>
      <c r="J64" s="4"/>
    </row>
    <row r="65" spans="2:10">
      <c r="B65" s="4"/>
      <c r="C65" s="4" t="s">
        <v>10</v>
      </c>
      <c r="D65" s="4" t="s">
        <v>11</v>
      </c>
      <c r="E65" s="4" t="s">
        <v>12</v>
      </c>
      <c r="F65" s="4"/>
      <c r="G65" s="4"/>
      <c r="H65" s="4"/>
      <c r="I65" s="4"/>
      <c r="J65" s="4"/>
    </row>
    <row r="66" spans="2:10">
      <c r="B66" s="4" t="s">
        <v>47</v>
      </c>
      <c r="C66" s="4">
        <v>95</v>
      </c>
      <c r="D66" s="4">
        <v>61</v>
      </c>
      <c r="E66" s="4">
        <v>156</v>
      </c>
      <c r="F66" s="4"/>
      <c r="G66" s="4" t="s">
        <v>47</v>
      </c>
      <c r="H66" s="5">
        <f>+C66/'TOTAL PERSONAS'!C75*100</f>
        <v>3.1425736023817401</v>
      </c>
      <c r="I66" s="5">
        <f>+D66/'TOTAL PERSONAS'!D75*100</f>
        <v>2.185596560372626</v>
      </c>
      <c r="J66" s="5">
        <f>+E66/'TOTAL PERSONAS'!E75*100</f>
        <v>2.6831785345717232</v>
      </c>
    </row>
    <row r="67" spans="2:10">
      <c r="B67" s="4" t="s">
        <v>48</v>
      </c>
      <c r="C67" s="4">
        <v>40</v>
      </c>
      <c r="D67" s="4">
        <v>40</v>
      </c>
      <c r="E67" s="4">
        <v>80</v>
      </c>
      <c r="F67" s="4"/>
      <c r="G67" s="4" t="s">
        <v>48</v>
      </c>
      <c r="H67" s="5">
        <f>+C67/'TOTAL PERSONAS'!C76*100</f>
        <v>1.7182130584192441</v>
      </c>
      <c r="I67" s="5">
        <f>+D67/'TOTAL PERSONAS'!D76*100</f>
        <v>1.7738359201773837</v>
      </c>
      <c r="J67" s="5">
        <f>+E67/'TOTAL PERSONAS'!E76*100</f>
        <v>1.7455814968361336</v>
      </c>
    </row>
    <row r="68" spans="2:10">
      <c r="B68" s="4" t="s">
        <v>49</v>
      </c>
      <c r="C68" s="4">
        <v>58</v>
      </c>
      <c r="D68" s="4">
        <v>45</v>
      </c>
      <c r="E68" s="4">
        <v>103</v>
      </c>
      <c r="F68" s="4"/>
      <c r="G68" s="4" t="s">
        <v>49</v>
      </c>
      <c r="H68" s="5">
        <f>+C68/'TOTAL PERSONAS'!C77*100</f>
        <v>3.4441805225653201</v>
      </c>
      <c r="I68" s="5">
        <f>+D68/'TOTAL PERSONAS'!D77*100</f>
        <v>3.0612244897959182</v>
      </c>
      <c r="J68" s="5">
        <f>+E68/'TOTAL PERSONAS'!E77*100</f>
        <v>3.26569435637286</v>
      </c>
    </row>
    <row r="69" spans="2:10">
      <c r="B69" s="4" t="s">
        <v>126</v>
      </c>
      <c r="C69" s="4">
        <v>193</v>
      </c>
      <c r="D69" s="4">
        <v>146</v>
      </c>
      <c r="E69" s="4">
        <v>339</v>
      </c>
      <c r="F69" s="4"/>
      <c r="G69" s="4" t="s">
        <v>126</v>
      </c>
      <c r="H69" s="5">
        <f>+C69/'TOTAL PERSONAS'!C78*100</f>
        <v>2.7434257285003554</v>
      </c>
      <c r="I69" s="5">
        <f>+D69/'TOTAL PERSONAS'!D78*100</f>
        <v>2.2406384284837322</v>
      </c>
      <c r="J69" s="5">
        <f>+E69/'TOTAL PERSONAS'!E78*100</f>
        <v>2.5016603940668585</v>
      </c>
    </row>
    <row r="70" spans="2:10">
      <c r="B70" s="4"/>
      <c r="C70" s="4"/>
      <c r="D70" s="4"/>
      <c r="E70" s="4"/>
      <c r="F70" s="4"/>
      <c r="G70" s="4"/>
      <c r="H70" s="4"/>
      <c r="I70" s="4"/>
      <c r="J70" s="4"/>
    </row>
    <row r="71" spans="2:10">
      <c r="B71" s="4" t="s">
        <v>140</v>
      </c>
      <c r="C71" s="4" t="s">
        <v>141</v>
      </c>
      <c r="D71" s="4"/>
      <c r="E71" s="4"/>
      <c r="F71" s="4"/>
      <c r="G71" s="4" t="s">
        <v>140</v>
      </c>
      <c r="H71" s="4"/>
      <c r="I71" s="4"/>
      <c r="J71" s="4"/>
    </row>
    <row r="72" spans="2:10">
      <c r="B72" s="4"/>
      <c r="C72" s="4"/>
      <c r="D72" s="4"/>
      <c r="E72" s="4"/>
      <c r="F72" s="4"/>
      <c r="G72" s="4"/>
      <c r="H72" s="4"/>
      <c r="I72" s="4"/>
      <c r="J72" s="4"/>
    </row>
    <row r="73" spans="2:10">
      <c r="B73" s="4" t="s">
        <v>8</v>
      </c>
      <c r="C73" s="4" t="s">
        <v>9</v>
      </c>
      <c r="D73" s="4"/>
      <c r="E73" s="4"/>
      <c r="F73" s="4"/>
      <c r="G73" s="4" t="s">
        <v>8</v>
      </c>
      <c r="H73" s="4"/>
      <c r="I73" s="4"/>
      <c r="J73" s="4"/>
    </row>
    <row r="74" spans="2:10">
      <c r="B74" s="4"/>
      <c r="C74" s="4" t="s">
        <v>10</v>
      </c>
      <c r="D74" s="4" t="s">
        <v>11</v>
      </c>
      <c r="E74" s="4" t="s">
        <v>12</v>
      </c>
      <c r="F74" s="4"/>
      <c r="G74" s="4"/>
      <c r="H74" s="4"/>
      <c r="I74" s="4"/>
      <c r="J74" s="4"/>
    </row>
    <row r="75" spans="2:10">
      <c r="B75" s="4" t="s">
        <v>24</v>
      </c>
      <c r="C75" s="4">
        <v>21</v>
      </c>
      <c r="D75" s="4">
        <v>19</v>
      </c>
      <c r="E75" s="4">
        <v>40</v>
      </c>
      <c r="F75" s="4"/>
      <c r="G75" s="4" t="s">
        <v>24</v>
      </c>
      <c r="H75" s="5">
        <f>+C75/'TOTAL PERSONAS'!C84*100</f>
        <v>1.8469656992084433</v>
      </c>
      <c r="I75" s="5">
        <f>+D75/'TOTAL PERSONAS'!D84*100</f>
        <v>1.8664047151277015</v>
      </c>
      <c r="J75" s="5">
        <f>+E75/'TOTAL PERSONAS'!E84*100</f>
        <v>1.8561484918793503</v>
      </c>
    </row>
    <row r="76" spans="2:10">
      <c r="B76" s="4" t="s">
        <v>50</v>
      </c>
      <c r="C76" s="4">
        <v>249</v>
      </c>
      <c r="D76" s="4">
        <v>249</v>
      </c>
      <c r="E76" s="4">
        <v>498</v>
      </c>
      <c r="F76" s="4"/>
      <c r="G76" s="4" t="s">
        <v>50</v>
      </c>
      <c r="H76" s="5">
        <f>+C76/'TOTAL PERSONAS'!C85*100</f>
        <v>2.0696533953952287</v>
      </c>
      <c r="I76" s="5">
        <f>+D76/'TOTAL PERSONAS'!D85*100</f>
        <v>1.965427421264504</v>
      </c>
      <c r="J76" s="5">
        <f>+E76/'TOTAL PERSONAS'!E85*100</f>
        <v>2.0161943319838058</v>
      </c>
    </row>
    <row r="77" spans="2:10">
      <c r="B77" s="4" t="s">
        <v>51</v>
      </c>
      <c r="C77" s="4">
        <v>3</v>
      </c>
      <c r="D77" s="4" t="s">
        <v>52</v>
      </c>
      <c r="E77" s="4">
        <v>3</v>
      </c>
      <c r="F77" s="4"/>
      <c r="G77" s="4" t="s">
        <v>51</v>
      </c>
      <c r="H77" s="5">
        <f>+C77/'TOTAL PERSONAS'!C86*100</f>
        <v>1.2711864406779663</v>
      </c>
      <c r="I77" s="5"/>
      <c r="J77" s="5">
        <f>+E77/'TOTAL PERSONAS'!E86*100</f>
        <v>0.73349633251833746</v>
      </c>
    </row>
    <row r="78" spans="2:10">
      <c r="B78" s="4" t="s">
        <v>53</v>
      </c>
      <c r="C78" s="4">
        <v>15</v>
      </c>
      <c r="D78" s="4">
        <v>12</v>
      </c>
      <c r="E78" s="4">
        <v>27</v>
      </c>
      <c r="F78" s="4"/>
      <c r="G78" s="4" t="s">
        <v>53</v>
      </c>
      <c r="H78" s="5">
        <f>+C78/'TOTAL PERSONAS'!C87*100</f>
        <v>0.99601593625498008</v>
      </c>
      <c r="I78" s="5">
        <f>+D78/'TOTAL PERSONAS'!D87*100</f>
        <v>0.81799591002045002</v>
      </c>
      <c r="J78" s="5">
        <f>+E78/'TOTAL PERSONAS'!E87*100</f>
        <v>0.90817356205852673</v>
      </c>
    </row>
    <row r="79" spans="2:10">
      <c r="B79" s="4" t="s">
        <v>126</v>
      </c>
      <c r="C79" s="4">
        <v>288</v>
      </c>
      <c r="D79" s="4">
        <v>280</v>
      </c>
      <c r="E79" s="4">
        <v>568</v>
      </c>
      <c r="F79" s="4"/>
      <c r="G79" s="4" t="s">
        <v>126</v>
      </c>
      <c r="H79" s="5">
        <f>+C79/'TOTAL PERSONAS'!C88*100</f>
        <v>1.93158953722334</v>
      </c>
      <c r="I79" s="5">
        <f>+D79/'TOTAL PERSONAS'!D88*100</f>
        <v>1.82684152149801</v>
      </c>
      <c r="J79" s="5">
        <f>+E79/'TOTAL PERSONAS'!E88*100</f>
        <v>1.8784932367629064</v>
      </c>
    </row>
    <row r="80" spans="2:10">
      <c r="B80" s="4"/>
      <c r="C80" s="4"/>
      <c r="D80" s="4"/>
      <c r="E80" s="4"/>
      <c r="F80" s="4"/>
      <c r="G80" s="4"/>
      <c r="H80" s="4"/>
      <c r="I80" s="4"/>
      <c r="J80" s="4"/>
    </row>
    <row r="81" spans="2:10">
      <c r="B81" s="4" t="s">
        <v>142</v>
      </c>
      <c r="C81" s="4" t="s">
        <v>143</v>
      </c>
      <c r="D81" s="4"/>
      <c r="E81" s="4"/>
      <c r="F81" s="4"/>
      <c r="G81" s="4" t="s">
        <v>142</v>
      </c>
      <c r="H81" s="4"/>
      <c r="I81" s="4"/>
      <c r="J81" s="4"/>
    </row>
    <row r="82" spans="2:10">
      <c r="B82" s="4"/>
      <c r="C82" s="4"/>
      <c r="D82" s="4"/>
      <c r="E82" s="4"/>
      <c r="F82" s="4"/>
      <c r="G82" s="4"/>
      <c r="H82" s="4"/>
      <c r="I82" s="4"/>
      <c r="J82" s="4"/>
    </row>
    <row r="83" spans="2:10">
      <c r="B83" s="4" t="s">
        <v>8</v>
      </c>
      <c r="C83" s="4" t="s">
        <v>9</v>
      </c>
      <c r="D83" s="4"/>
      <c r="E83" s="4"/>
      <c r="F83" s="4"/>
      <c r="G83" s="4" t="s">
        <v>8</v>
      </c>
      <c r="H83" s="4"/>
      <c r="I83" s="4"/>
      <c r="J83" s="4"/>
    </row>
    <row r="84" spans="2:10">
      <c r="B84" s="4"/>
      <c r="C84" s="4" t="s">
        <v>10</v>
      </c>
      <c r="D84" s="4" t="s">
        <v>11</v>
      </c>
      <c r="E84" s="4" t="s">
        <v>12</v>
      </c>
      <c r="F84" s="4"/>
      <c r="G84" s="4"/>
      <c r="H84" s="4"/>
      <c r="I84" s="4"/>
      <c r="J84" s="4"/>
    </row>
    <row r="85" spans="2:10">
      <c r="B85" s="4" t="s">
        <v>24</v>
      </c>
      <c r="C85" s="4">
        <v>21</v>
      </c>
      <c r="D85" s="4">
        <v>1</v>
      </c>
      <c r="E85" s="4">
        <v>22</v>
      </c>
      <c r="F85" s="4"/>
      <c r="G85" s="4" t="s">
        <v>24</v>
      </c>
      <c r="H85" s="5">
        <f>+C85/'TOTAL PERSONAS'!C94*100</f>
        <v>8.8235294117647065</v>
      </c>
      <c r="I85" s="5">
        <f>+D85/'TOTAL PERSONAS'!D94*100</f>
        <v>0.57471264367816088</v>
      </c>
      <c r="J85" s="5">
        <f>+E85/'TOTAL PERSONAS'!E94*100</f>
        <v>5.3398058252427179</v>
      </c>
    </row>
    <row r="86" spans="2:10">
      <c r="B86" s="4" t="s">
        <v>54</v>
      </c>
      <c r="C86" s="4">
        <v>116</v>
      </c>
      <c r="D86" s="4">
        <v>85</v>
      </c>
      <c r="E86" s="4">
        <v>201</v>
      </c>
      <c r="F86" s="4"/>
      <c r="G86" s="4" t="s">
        <v>54</v>
      </c>
      <c r="H86" s="5">
        <f>+C86/'TOTAL PERSONAS'!C95*100</f>
        <v>2.9233870967741935</v>
      </c>
      <c r="I86" s="5">
        <f>+D86/'TOTAL PERSONAS'!D95*100</f>
        <v>2.0556227327690446</v>
      </c>
      <c r="J86" s="5">
        <f>+E86/'TOTAL PERSONAS'!E95*100</f>
        <v>2.4805627545353572</v>
      </c>
    </row>
    <row r="87" spans="2:10">
      <c r="B87" s="4" t="s">
        <v>55</v>
      </c>
      <c r="C87" s="4">
        <v>88</v>
      </c>
      <c r="D87" s="4">
        <v>69</v>
      </c>
      <c r="E87" s="4">
        <v>157</v>
      </c>
      <c r="F87" s="4"/>
      <c r="G87" s="4" t="s">
        <v>55</v>
      </c>
      <c r="H87" s="5">
        <f>+C87/'TOTAL PERSONAS'!C96*100</f>
        <v>4.2615012106537531</v>
      </c>
      <c r="I87" s="5">
        <f>+D87/'TOTAL PERSONAS'!D96*100</f>
        <v>3.5937499999999996</v>
      </c>
      <c r="J87" s="5">
        <f>+E87/'TOTAL PERSONAS'!E96*100</f>
        <v>3.939774153074028</v>
      </c>
    </row>
    <row r="88" spans="2:10">
      <c r="B88" s="4" t="s">
        <v>56</v>
      </c>
      <c r="C88" s="4">
        <v>13</v>
      </c>
      <c r="D88" s="4">
        <v>14</v>
      </c>
      <c r="E88" s="4">
        <v>27</v>
      </c>
      <c r="F88" s="4"/>
      <c r="G88" s="4" t="s">
        <v>56</v>
      </c>
      <c r="H88" s="5">
        <f>+C88/'TOTAL PERSONAS'!C97*100</f>
        <v>3.4031413612565444</v>
      </c>
      <c r="I88" s="5">
        <f>+D88/'TOTAL PERSONAS'!D97*100</f>
        <v>3.8251366120218582</v>
      </c>
      <c r="J88" s="5">
        <f>+E88/'TOTAL PERSONAS'!E97*100</f>
        <v>3.6096256684491976</v>
      </c>
    </row>
    <row r="89" spans="2:10">
      <c r="B89" s="4" t="s">
        <v>57</v>
      </c>
      <c r="C89" s="4">
        <v>22</v>
      </c>
      <c r="D89" s="4">
        <v>29</v>
      </c>
      <c r="E89" s="4">
        <v>51</v>
      </c>
      <c r="F89" s="4"/>
      <c r="G89" s="4" t="s">
        <v>57</v>
      </c>
      <c r="H89" s="5">
        <f>+C89/'TOTAL PERSONAS'!C98*100</f>
        <v>3.5541195476575123</v>
      </c>
      <c r="I89" s="5">
        <f>+D89/'TOTAL PERSONAS'!D98*100</f>
        <v>4.9152542372881358</v>
      </c>
      <c r="J89" s="5">
        <f>+E89/'TOTAL PERSONAS'!E98*100</f>
        <v>4.2183622828784122</v>
      </c>
    </row>
    <row r="90" spans="2:10">
      <c r="B90" s="4" t="s">
        <v>58</v>
      </c>
      <c r="C90" s="4">
        <v>22</v>
      </c>
      <c r="D90" s="4">
        <v>20</v>
      </c>
      <c r="E90" s="4">
        <v>42</v>
      </c>
      <c r="F90" s="4"/>
      <c r="G90" s="4" t="s">
        <v>58</v>
      </c>
      <c r="H90" s="5">
        <f>+C90/'TOTAL PERSONAS'!C99*100</f>
        <v>3.4108527131782944</v>
      </c>
      <c r="I90" s="5">
        <f>+D90/'TOTAL PERSONAS'!D99*100</f>
        <v>3.4482758620689653</v>
      </c>
      <c r="J90" s="5">
        <f>+E90/'TOTAL PERSONAS'!E99*100</f>
        <v>3.4285714285714288</v>
      </c>
    </row>
    <row r="91" spans="2:10">
      <c r="B91" s="4" t="s">
        <v>59</v>
      </c>
      <c r="C91" s="4">
        <v>28</v>
      </c>
      <c r="D91" s="4">
        <v>24</v>
      </c>
      <c r="E91" s="4">
        <v>52</v>
      </c>
      <c r="F91" s="4"/>
      <c r="G91" s="4" t="s">
        <v>59</v>
      </c>
      <c r="H91" s="5">
        <f>+C91/'TOTAL PERSONAS'!C100*100</f>
        <v>3.0837004405286343</v>
      </c>
      <c r="I91" s="5">
        <f>+D91/'TOTAL PERSONAS'!D100*100</f>
        <v>2.5862068965517242</v>
      </c>
      <c r="J91" s="5">
        <f>+E91/'TOTAL PERSONAS'!E100*100</f>
        <v>2.8322440087145968</v>
      </c>
    </row>
    <row r="92" spans="2:10">
      <c r="B92" s="4" t="s">
        <v>60</v>
      </c>
      <c r="C92" s="4">
        <v>7</v>
      </c>
      <c r="D92" s="4">
        <v>6</v>
      </c>
      <c r="E92" s="4">
        <v>13</v>
      </c>
      <c r="F92" s="4"/>
      <c r="G92" s="4" t="s">
        <v>60</v>
      </c>
      <c r="H92" s="5">
        <f>+C92/'TOTAL PERSONAS'!C101*100</f>
        <v>0.92961487383798147</v>
      </c>
      <c r="I92" s="5">
        <f>+D92/'TOTAL PERSONAS'!D101*100</f>
        <v>0.82079343365253077</v>
      </c>
      <c r="J92" s="5">
        <f>+E92/'TOTAL PERSONAS'!E101*100</f>
        <v>0.87601078167115909</v>
      </c>
    </row>
    <row r="93" spans="2:10">
      <c r="B93" s="4" t="s">
        <v>126</v>
      </c>
      <c r="C93" s="4">
        <v>317</v>
      </c>
      <c r="D93" s="4">
        <v>248</v>
      </c>
      <c r="E93" s="4">
        <v>565</v>
      </c>
      <c r="F93" s="4"/>
      <c r="G93" s="4" t="s">
        <v>126</v>
      </c>
      <c r="H93" s="5">
        <f>+C93/'TOTAL PERSONAS'!C102*100</f>
        <v>3.3096679891417833</v>
      </c>
      <c r="I93" s="5">
        <f>+D93/'TOTAL PERSONAS'!D102*100</f>
        <v>2.6315789473684208</v>
      </c>
      <c r="J93" s="5">
        <f>+E93/'TOTAL PERSONAS'!E102*100</f>
        <v>2.9733712240816756</v>
      </c>
    </row>
    <row r="94" spans="2:10">
      <c r="B94" s="4"/>
      <c r="C94" s="4"/>
      <c r="D94" s="4"/>
      <c r="E94" s="4"/>
      <c r="F94" s="4"/>
      <c r="G94" s="4"/>
      <c r="H94" s="4"/>
      <c r="I94" s="4"/>
      <c r="J94" s="4"/>
    </row>
    <row r="95" spans="2:10">
      <c r="B95" s="4" t="s">
        <v>144</v>
      </c>
      <c r="C95" s="4" t="s">
        <v>145</v>
      </c>
      <c r="D95" s="4"/>
      <c r="E95" s="4"/>
      <c r="F95" s="4"/>
      <c r="G95" s="4" t="s">
        <v>144</v>
      </c>
      <c r="H95" s="4"/>
      <c r="I95" s="4"/>
      <c r="J95" s="4"/>
    </row>
    <row r="96" spans="2:10">
      <c r="B96" s="4"/>
      <c r="C96" s="4"/>
      <c r="D96" s="4"/>
      <c r="E96" s="4"/>
      <c r="F96" s="4"/>
      <c r="G96" s="4"/>
      <c r="H96" s="4"/>
      <c r="I96" s="4"/>
      <c r="J96" s="4"/>
    </row>
    <row r="97" spans="2:10">
      <c r="B97" s="4" t="s">
        <v>8</v>
      </c>
      <c r="C97" s="4" t="s">
        <v>9</v>
      </c>
      <c r="D97" s="4"/>
      <c r="E97" s="4"/>
      <c r="F97" s="4"/>
      <c r="G97" s="4" t="s">
        <v>8</v>
      </c>
      <c r="H97" s="4"/>
      <c r="I97" s="4"/>
      <c r="J97" s="4"/>
    </row>
    <row r="98" spans="2:10">
      <c r="B98" s="4"/>
      <c r="C98" s="4" t="s">
        <v>10</v>
      </c>
      <c r="D98" s="4" t="s">
        <v>11</v>
      </c>
      <c r="E98" s="4" t="s">
        <v>12</v>
      </c>
      <c r="F98" s="4"/>
      <c r="G98" s="4"/>
      <c r="H98" s="4"/>
      <c r="I98" s="4"/>
      <c r="J98" s="4"/>
    </row>
    <row r="99" spans="2:10">
      <c r="B99" s="4" t="s">
        <v>61</v>
      </c>
      <c r="C99" s="4">
        <v>330</v>
      </c>
      <c r="D99" s="4">
        <v>319</v>
      </c>
      <c r="E99" s="4">
        <v>649</v>
      </c>
      <c r="F99" s="4"/>
      <c r="G99" s="4" t="s">
        <v>61</v>
      </c>
      <c r="H99" s="5">
        <f>+C99/'TOTAL PERSONAS'!C109*100</f>
        <v>3.9164490861618799</v>
      </c>
      <c r="I99" s="5">
        <f>+D99/'TOTAL PERSONAS'!D109*100</f>
        <v>3.6776573668434405</v>
      </c>
      <c r="J99" s="5">
        <f>+E99/'TOTAL PERSONAS'!E109*100</f>
        <v>3.7953216374269001</v>
      </c>
    </row>
    <row r="100" spans="2:10">
      <c r="B100" s="4" t="s">
        <v>62</v>
      </c>
      <c r="C100" s="4">
        <v>29</v>
      </c>
      <c r="D100" s="4">
        <v>30</v>
      </c>
      <c r="E100" s="4">
        <v>59</v>
      </c>
      <c r="F100" s="4"/>
      <c r="G100" s="4" t="s">
        <v>62</v>
      </c>
      <c r="H100" s="5">
        <f>+C100/'TOTAL PERSONAS'!C110*100</f>
        <v>2.1577380952380953</v>
      </c>
      <c r="I100" s="5">
        <f>+D100/'TOTAL PERSONAS'!D110*100</f>
        <v>2.4449877750611249</v>
      </c>
      <c r="J100" s="5">
        <f>+E100/'TOTAL PERSONAS'!E110*100</f>
        <v>2.294826915597044</v>
      </c>
    </row>
    <row r="101" spans="2:10">
      <c r="B101" s="4" t="s">
        <v>63</v>
      </c>
      <c r="C101" s="4">
        <v>11</v>
      </c>
      <c r="D101" s="4">
        <v>2</v>
      </c>
      <c r="E101" s="4">
        <v>13</v>
      </c>
      <c r="F101" s="4"/>
      <c r="G101" s="4" t="s">
        <v>63</v>
      </c>
      <c r="H101" s="5">
        <f>+C101/'TOTAL PERSONAS'!C111*100</f>
        <v>0.95403295750216832</v>
      </c>
      <c r="I101" s="5">
        <f>+D101/'TOTAL PERSONAS'!D111*100</f>
        <v>0.1851851851851852</v>
      </c>
      <c r="J101" s="5">
        <f>+E101/'TOTAL PERSONAS'!E111*100</f>
        <v>0.58217644424540982</v>
      </c>
    </row>
    <row r="102" spans="2:10">
      <c r="B102" s="4" t="s">
        <v>64</v>
      </c>
      <c r="C102" s="4">
        <v>21</v>
      </c>
      <c r="D102" s="4">
        <v>26</v>
      </c>
      <c r="E102" s="4">
        <v>47</v>
      </c>
      <c r="F102" s="4"/>
      <c r="G102" s="4" t="s">
        <v>64</v>
      </c>
      <c r="H102" s="5">
        <f>+C102/'TOTAL PERSONAS'!C112*100</f>
        <v>1.5107913669064748</v>
      </c>
      <c r="I102" s="5">
        <f>+D102/'TOTAL PERSONAS'!D112*100</f>
        <v>1.8772563176895307</v>
      </c>
      <c r="J102" s="5">
        <f>+E102/'TOTAL PERSONAS'!E112*100</f>
        <v>1.6936936936936937</v>
      </c>
    </row>
    <row r="103" spans="2:10">
      <c r="B103" s="4" t="s">
        <v>65</v>
      </c>
      <c r="C103" s="4">
        <v>41</v>
      </c>
      <c r="D103" s="4">
        <v>41</v>
      </c>
      <c r="E103" s="4">
        <v>82</v>
      </c>
      <c r="F103" s="4"/>
      <c r="G103" s="4" t="s">
        <v>65</v>
      </c>
      <c r="H103" s="5">
        <f>+C103/'TOTAL PERSONAS'!C113*100</f>
        <v>2.404692082111437</v>
      </c>
      <c r="I103" s="5">
        <f>+D103/'TOTAL PERSONAS'!D113*100</f>
        <v>2.5545171339563861</v>
      </c>
      <c r="J103" s="5">
        <f>+E103/'TOTAL PERSONAS'!E113*100</f>
        <v>2.4773413897280965</v>
      </c>
    </row>
    <row r="104" spans="2:10">
      <c r="B104" s="4" t="s">
        <v>66</v>
      </c>
      <c r="C104" s="4">
        <v>19</v>
      </c>
      <c r="D104" s="4">
        <v>12</v>
      </c>
      <c r="E104" s="4">
        <v>31</v>
      </c>
      <c r="F104" s="4"/>
      <c r="G104" s="4" t="s">
        <v>66</v>
      </c>
      <c r="H104" s="5">
        <f>+C104/'TOTAL PERSONAS'!C114*100</f>
        <v>4.0254237288135588</v>
      </c>
      <c r="I104" s="5">
        <f>+D104/'TOTAL PERSONAS'!D114*100</f>
        <v>2.7397260273972601</v>
      </c>
      <c r="J104" s="5">
        <f>+E104/'TOTAL PERSONAS'!E114*100</f>
        <v>3.4065934065934065</v>
      </c>
    </row>
    <row r="105" spans="2:10">
      <c r="B105" s="4" t="s">
        <v>67</v>
      </c>
      <c r="C105" s="4">
        <v>25</v>
      </c>
      <c r="D105" s="4">
        <v>13</v>
      </c>
      <c r="E105" s="4">
        <v>38</v>
      </c>
      <c r="F105" s="4"/>
      <c r="G105" s="4" t="s">
        <v>67</v>
      </c>
      <c r="H105" s="5">
        <f>+C105/'TOTAL PERSONAS'!C115*100</f>
        <v>2.0850708924103416</v>
      </c>
      <c r="I105" s="5">
        <f>+D105/'TOTAL PERSONAS'!D115*100</f>
        <v>1.1535048802129548</v>
      </c>
      <c r="J105" s="5">
        <f>+E105/'TOTAL PERSONAS'!E115*100</f>
        <v>1.633705932932072</v>
      </c>
    </row>
    <row r="106" spans="2:10">
      <c r="B106" s="4" t="s">
        <v>68</v>
      </c>
      <c r="C106" s="4">
        <v>35</v>
      </c>
      <c r="D106" s="4">
        <v>34</v>
      </c>
      <c r="E106" s="4">
        <v>69</v>
      </c>
      <c r="F106" s="4"/>
      <c r="G106" s="4" t="s">
        <v>68</v>
      </c>
      <c r="H106" s="5">
        <f>+C106/'TOTAL PERSONAS'!C116*100</f>
        <v>2.1984924623115578</v>
      </c>
      <c r="I106" s="5">
        <f>+D106/'TOTAL PERSONAS'!D116*100</f>
        <v>2.2471910112359552</v>
      </c>
      <c r="J106" s="5">
        <f>+E106/'TOTAL PERSONAS'!E116*100</f>
        <v>2.2222222222222223</v>
      </c>
    </row>
    <row r="107" spans="2:10">
      <c r="B107" s="4" t="s">
        <v>69</v>
      </c>
      <c r="C107" s="4">
        <v>14</v>
      </c>
      <c r="D107" s="4">
        <v>15</v>
      </c>
      <c r="E107" s="4">
        <v>29</v>
      </c>
      <c r="F107" s="4"/>
      <c r="G107" s="4" t="s">
        <v>69</v>
      </c>
      <c r="H107" s="5">
        <f>+C107/'TOTAL PERSONAS'!C117*100</f>
        <v>2.1505376344086025</v>
      </c>
      <c r="I107" s="5">
        <f>+D107/'TOTAL PERSONAS'!D117*100</f>
        <v>2.2831050228310499</v>
      </c>
      <c r="J107" s="5">
        <f>+E107/'TOTAL PERSONAS'!E117*100</f>
        <v>2.217125382262997</v>
      </c>
    </row>
    <row r="108" spans="2:10">
      <c r="B108" s="4" t="s">
        <v>70</v>
      </c>
      <c r="C108" s="4">
        <v>89</v>
      </c>
      <c r="D108" s="4">
        <v>92</v>
      </c>
      <c r="E108" s="4">
        <v>181</v>
      </c>
      <c r="F108" s="4"/>
      <c r="G108" s="4" t="s">
        <v>70</v>
      </c>
      <c r="H108" s="5">
        <f>+C108/'TOTAL PERSONAS'!C118*100</f>
        <v>2.7786450202934749</v>
      </c>
      <c r="I108" s="5">
        <f>+D108/'TOTAL PERSONAS'!D118*100</f>
        <v>2.8403828342080892</v>
      </c>
      <c r="J108" s="5">
        <f>+E108/'TOTAL PERSONAS'!E118*100</f>
        <v>2.8096864327848494</v>
      </c>
    </row>
    <row r="109" spans="2:10">
      <c r="B109" s="4" t="s">
        <v>71</v>
      </c>
      <c r="C109" s="4">
        <v>84</v>
      </c>
      <c r="D109" s="4">
        <v>70</v>
      </c>
      <c r="E109" s="4">
        <v>154</v>
      </c>
      <c r="F109" s="4"/>
      <c r="G109" s="4" t="s">
        <v>71</v>
      </c>
      <c r="H109" s="5">
        <f>+C109/'TOTAL PERSONAS'!C119*100</f>
        <v>5.1344743276283618</v>
      </c>
      <c r="I109" s="5">
        <f>+D109/'TOTAL PERSONAS'!D119*100</f>
        <v>4.4359949302915087</v>
      </c>
      <c r="J109" s="5">
        <f>+E109/'TOTAL PERSONAS'!E119*100</f>
        <v>4.7915370255133789</v>
      </c>
    </row>
    <row r="110" spans="2:10">
      <c r="B110" s="4" t="s">
        <v>72</v>
      </c>
      <c r="C110" s="4">
        <v>54</v>
      </c>
      <c r="D110" s="4">
        <v>43</v>
      </c>
      <c r="E110" s="4">
        <v>97</v>
      </c>
      <c r="F110" s="4"/>
      <c r="G110" s="4" t="s">
        <v>72</v>
      </c>
      <c r="H110" s="5">
        <f>+C110/'TOTAL PERSONAS'!C120*100</f>
        <v>1.6707920792079209</v>
      </c>
      <c r="I110" s="5">
        <f>+D110/'TOTAL PERSONAS'!D120*100</f>
        <v>1.3848631239935587</v>
      </c>
      <c r="J110" s="5">
        <f>+E110/'TOTAL PERSONAS'!E120*100</f>
        <v>1.5306927568249962</v>
      </c>
    </row>
    <row r="111" spans="2:10">
      <c r="B111" s="4" t="s">
        <v>73</v>
      </c>
      <c r="C111" s="4">
        <v>32</v>
      </c>
      <c r="D111" s="4">
        <v>25</v>
      </c>
      <c r="E111" s="4">
        <v>57</v>
      </c>
      <c r="F111" s="4"/>
      <c r="G111" s="4" t="s">
        <v>73</v>
      </c>
      <c r="H111" s="5">
        <f>+C111/'TOTAL PERSONAS'!C121*100</f>
        <v>1.9161676646706587</v>
      </c>
      <c r="I111" s="5">
        <f>+D111/'TOTAL PERSONAS'!D121*100</f>
        <v>1.607717041800643</v>
      </c>
      <c r="J111" s="5">
        <f>+E111/'TOTAL PERSONAS'!E121*100</f>
        <v>1.7674418604651163</v>
      </c>
    </row>
    <row r="112" spans="2:10">
      <c r="B112" s="4" t="s">
        <v>126</v>
      </c>
      <c r="C112" s="4">
        <v>784</v>
      </c>
      <c r="D112" s="4">
        <v>722</v>
      </c>
      <c r="E112" s="4">
        <v>1506</v>
      </c>
      <c r="F112" s="4"/>
      <c r="G112" s="4" t="s">
        <v>126</v>
      </c>
      <c r="H112" s="5">
        <f>+C112/'TOTAL PERSONAS'!C122*100</f>
        <v>2.8287930723434962</v>
      </c>
      <c r="I112" s="5">
        <f>+D112/'TOTAL PERSONAS'!D122*100</f>
        <v>2.6510978923404571</v>
      </c>
      <c r="J112" s="5">
        <f>+E112/'TOTAL PERSONAS'!E122*100</f>
        <v>2.7407232160730861</v>
      </c>
    </row>
    <row r="113" spans="2:10">
      <c r="B113" s="4"/>
      <c r="C113" s="4"/>
      <c r="D113" s="4"/>
      <c r="E113" s="4"/>
      <c r="F113" s="4"/>
      <c r="G113" s="4"/>
      <c r="H113" s="4"/>
      <c r="I113" s="4"/>
      <c r="J113" s="4"/>
    </row>
    <row r="114" spans="2:10">
      <c r="B114" s="4" t="s">
        <v>146</v>
      </c>
      <c r="C114" s="4" t="s">
        <v>147</v>
      </c>
      <c r="D114" s="4"/>
      <c r="E114" s="4"/>
      <c r="F114" s="4"/>
      <c r="G114" s="4" t="s">
        <v>146</v>
      </c>
      <c r="H114" s="4"/>
      <c r="I114" s="4"/>
      <c r="J114" s="4"/>
    </row>
    <row r="115" spans="2:10">
      <c r="B115" s="4"/>
      <c r="C115" s="4"/>
      <c r="D115" s="4"/>
      <c r="E115" s="4"/>
      <c r="F115" s="4"/>
      <c r="G115" s="4"/>
      <c r="H115" s="4"/>
      <c r="I115" s="4"/>
      <c r="J115" s="4"/>
    </row>
    <row r="116" spans="2:10">
      <c r="B116" s="4" t="s">
        <v>8</v>
      </c>
      <c r="C116" s="4" t="s">
        <v>9</v>
      </c>
      <c r="D116" s="4"/>
      <c r="E116" s="4"/>
      <c r="F116" s="4"/>
      <c r="G116" s="4" t="s">
        <v>8</v>
      </c>
      <c r="H116" s="4"/>
      <c r="I116" s="4"/>
      <c r="J116" s="4"/>
    </row>
    <row r="117" spans="2:10">
      <c r="B117" s="4"/>
      <c r="C117" s="4" t="s">
        <v>10</v>
      </c>
      <c r="D117" s="4" t="s">
        <v>11</v>
      </c>
      <c r="E117" s="4" t="s">
        <v>12</v>
      </c>
      <c r="F117" s="4"/>
      <c r="G117" s="4"/>
      <c r="H117" s="4"/>
      <c r="I117" s="4"/>
      <c r="J117" s="4"/>
    </row>
    <row r="118" spans="2:10">
      <c r="B118" s="4" t="s">
        <v>24</v>
      </c>
      <c r="C118" s="4">
        <v>5</v>
      </c>
      <c r="D118" s="4">
        <v>6</v>
      </c>
      <c r="E118" s="4">
        <v>11</v>
      </c>
      <c r="F118" s="4"/>
      <c r="G118" s="4" t="s">
        <v>24</v>
      </c>
      <c r="H118" s="5">
        <f>+C118/'TOTAL PERSONAS'!C128*100</f>
        <v>9.2592592592592595</v>
      </c>
      <c r="I118" s="5">
        <f>+D118/'TOTAL PERSONAS'!D128*100</f>
        <v>12.5</v>
      </c>
      <c r="J118" s="5">
        <f>+E118/'TOTAL PERSONAS'!E128*100</f>
        <v>10.784313725490197</v>
      </c>
    </row>
    <row r="119" spans="2:10">
      <c r="B119" s="4" t="s">
        <v>74</v>
      </c>
      <c r="C119" s="4">
        <v>1025</v>
      </c>
      <c r="D119" s="4">
        <v>902</v>
      </c>
      <c r="E119" s="4">
        <v>1927</v>
      </c>
      <c r="F119" s="4"/>
      <c r="G119" s="4" t="s">
        <v>74</v>
      </c>
      <c r="H119" s="5">
        <f>+C119/'TOTAL PERSONAS'!C129*100</f>
        <v>6.639891170564229</v>
      </c>
      <c r="I119" s="5">
        <f>+D119/'TOTAL PERSONAS'!D129*100</f>
        <v>5.7088607594936711</v>
      </c>
      <c r="J119" s="5">
        <f>+E119/'TOTAL PERSONAS'!E129*100</f>
        <v>6.1689662899766304</v>
      </c>
    </row>
    <row r="120" spans="2:10">
      <c r="B120" s="4" t="s">
        <v>75</v>
      </c>
      <c r="C120" s="4">
        <v>638</v>
      </c>
      <c r="D120" s="4">
        <v>611</v>
      </c>
      <c r="E120" s="4">
        <v>1249</v>
      </c>
      <c r="F120" s="4"/>
      <c r="G120" s="4" t="s">
        <v>75</v>
      </c>
      <c r="H120" s="5">
        <f>+C120/'TOTAL PERSONAS'!C130*100</f>
        <v>7.3791348600508897</v>
      </c>
      <c r="I120" s="5">
        <f>+D120/'TOTAL PERSONAS'!D130*100</f>
        <v>6.8207189104710864</v>
      </c>
      <c r="J120" s="5">
        <f>+E120/'TOTAL PERSONAS'!E130*100</f>
        <v>7.0949784139968193</v>
      </c>
    </row>
    <row r="121" spans="2:10">
      <c r="B121" s="4" t="s">
        <v>76</v>
      </c>
      <c r="C121" s="4">
        <v>564</v>
      </c>
      <c r="D121" s="4">
        <v>520</v>
      </c>
      <c r="E121" s="4">
        <v>1084</v>
      </c>
      <c r="F121" s="4"/>
      <c r="G121" s="4" t="s">
        <v>76</v>
      </c>
      <c r="H121" s="5">
        <f>+C121/'TOTAL PERSONAS'!C131*100</f>
        <v>15.317762085822922</v>
      </c>
      <c r="I121" s="5">
        <f>+D121/'TOTAL PERSONAS'!D131*100</f>
        <v>14.456491520711703</v>
      </c>
      <c r="J121" s="5">
        <f>+E121/'TOTAL PERSONAS'!E131*100</f>
        <v>14.892155515867564</v>
      </c>
    </row>
    <row r="122" spans="2:10">
      <c r="B122" s="4" t="s">
        <v>77</v>
      </c>
      <c r="C122" s="4">
        <v>409</v>
      </c>
      <c r="D122" s="4">
        <v>385</v>
      </c>
      <c r="E122" s="4">
        <v>794</v>
      </c>
      <c r="F122" s="4"/>
      <c r="G122" s="4" t="s">
        <v>77</v>
      </c>
      <c r="H122" s="5">
        <f>+C122/'TOTAL PERSONAS'!C132*100</f>
        <v>6.6764609859614756</v>
      </c>
      <c r="I122" s="5">
        <f>+D122/'TOTAL PERSONAS'!D132*100</f>
        <v>6.2846882141691154</v>
      </c>
      <c r="J122" s="5">
        <f>+E122/'TOTAL PERSONAS'!E132*100</f>
        <v>6.480574600065296</v>
      </c>
    </row>
    <row r="123" spans="2:10">
      <c r="B123" s="4" t="s">
        <v>126</v>
      </c>
      <c r="C123" s="4">
        <v>2641</v>
      </c>
      <c r="D123" s="4">
        <v>2424</v>
      </c>
      <c r="E123" s="4">
        <v>5065</v>
      </c>
      <c r="F123" s="4"/>
      <c r="G123" s="4" t="s">
        <v>126</v>
      </c>
      <c r="H123" s="5">
        <f>+C123/'TOTAL PERSONAS'!C133*100</f>
        <v>7.7802327294152303</v>
      </c>
      <c r="I123" s="5">
        <f>+D123/'TOTAL PERSONAS'!D133*100</f>
        <v>7.0201859306669752</v>
      </c>
      <c r="J123" s="5">
        <f>+E123/'TOTAL PERSONAS'!E133*100</f>
        <v>7.3969681923065691</v>
      </c>
    </row>
    <row r="124" spans="2:10">
      <c r="B124" s="4"/>
      <c r="C124" s="4"/>
      <c r="D124" s="4"/>
      <c r="E124" s="4"/>
      <c r="F124" s="4"/>
      <c r="G124" s="4"/>
      <c r="H124" s="4"/>
      <c r="I124" s="4"/>
      <c r="J124" s="4"/>
    </row>
    <row r="125" spans="2:10">
      <c r="B125" s="4" t="s">
        <v>148</v>
      </c>
      <c r="C125" s="4" t="s">
        <v>149</v>
      </c>
      <c r="D125" s="4"/>
      <c r="E125" s="4"/>
      <c r="F125" s="4"/>
      <c r="G125" s="4" t="s">
        <v>148</v>
      </c>
      <c r="H125" s="4"/>
      <c r="I125" s="4"/>
      <c r="J125" s="4"/>
    </row>
    <row r="126" spans="2:10">
      <c r="B126" s="4"/>
      <c r="C126" s="4"/>
      <c r="D126" s="4"/>
      <c r="E126" s="4"/>
      <c r="F126" s="4"/>
      <c r="G126" s="4"/>
      <c r="H126" s="4"/>
      <c r="I126" s="4"/>
      <c r="J126" s="4"/>
    </row>
    <row r="127" spans="2:10">
      <c r="B127" s="4" t="s">
        <v>8</v>
      </c>
      <c r="C127" s="4" t="s">
        <v>9</v>
      </c>
      <c r="D127" s="4"/>
      <c r="E127" s="4"/>
      <c r="F127" s="4"/>
      <c r="G127" s="4" t="s">
        <v>8</v>
      </c>
      <c r="H127" s="4"/>
      <c r="I127" s="4"/>
      <c r="J127" s="4"/>
    </row>
    <row r="128" spans="2:10">
      <c r="B128" s="4"/>
      <c r="C128" s="4" t="s">
        <v>10</v>
      </c>
      <c r="D128" s="4" t="s">
        <v>11</v>
      </c>
      <c r="E128" s="4" t="s">
        <v>12</v>
      </c>
      <c r="F128" s="4"/>
      <c r="G128" s="4"/>
      <c r="H128" s="4"/>
      <c r="I128" s="4"/>
      <c r="J128" s="4"/>
    </row>
    <row r="129" spans="2:10">
      <c r="B129" s="4" t="s">
        <v>78</v>
      </c>
      <c r="C129" s="4">
        <v>203</v>
      </c>
      <c r="D129" s="4">
        <v>198</v>
      </c>
      <c r="E129" s="4">
        <v>401</v>
      </c>
      <c r="F129" s="4"/>
      <c r="G129" s="4" t="s">
        <v>78</v>
      </c>
      <c r="H129" s="5">
        <f>+C129/'TOTAL PERSONAS'!C139*100</f>
        <v>1.6771315267680105</v>
      </c>
      <c r="I129" s="5">
        <f>+D129/'TOTAL PERSONAS'!D139*100</f>
        <v>1.4945652173913044</v>
      </c>
      <c r="J129" s="5">
        <f>+E129/'TOTAL PERSONAS'!E139*100</f>
        <v>1.5817292521300093</v>
      </c>
    </row>
    <row r="130" spans="2:10">
      <c r="B130" s="4" t="s">
        <v>79</v>
      </c>
      <c r="C130" s="4">
        <v>83</v>
      </c>
      <c r="D130" s="4">
        <v>94</v>
      </c>
      <c r="E130" s="4">
        <v>177</v>
      </c>
      <c r="F130" s="4"/>
      <c r="G130" s="4" t="s">
        <v>79</v>
      </c>
      <c r="H130" s="5">
        <f>+C130/'TOTAL PERSONAS'!C140*100</f>
        <v>4.0826364977865222</v>
      </c>
      <c r="I130" s="5">
        <f>+D130/'TOTAL PERSONAS'!D140*100</f>
        <v>4.6603867129400101</v>
      </c>
      <c r="J130" s="5">
        <f>+E130/'TOTAL PERSONAS'!E140*100</f>
        <v>4.3703703703703702</v>
      </c>
    </row>
    <row r="131" spans="2:10">
      <c r="B131" s="4" t="s">
        <v>80</v>
      </c>
      <c r="C131" s="4">
        <v>2</v>
      </c>
      <c r="D131" s="4">
        <v>2</v>
      </c>
      <c r="E131" s="4">
        <v>4</v>
      </c>
      <c r="F131" s="4"/>
      <c r="G131" s="4" t="s">
        <v>80</v>
      </c>
      <c r="H131" s="5">
        <f>+C131/'TOTAL PERSONAS'!C141*100</f>
        <v>0.3436426116838488</v>
      </c>
      <c r="I131" s="5">
        <f>+D131/'TOTAL PERSONAS'!D141*100</f>
        <v>0.36496350364963503</v>
      </c>
      <c r="J131" s="5">
        <f>+E131/'TOTAL PERSONAS'!E141*100</f>
        <v>0.35398230088495575</v>
      </c>
    </row>
    <row r="132" spans="2:10">
      <c r="B132" s="4" t="s">
        <v>81</v>
      </c>
      <c r="C132" s="4">
        <v>4</v>
      </c>
      <c r="D132" s="4">
        <v>8</v>
      </c>
      <c r="E132" s="4">
        <v>12</v>
      </c>
      <c r="F132" s="4"/>
      <c r="G132" s="4" t="s">
        <v>81</v>
      </c>
      <c r="H132" s="5">
        <f>+C132/'TOTAL PERSONAS'!C142*100</f>
        <v>1.1331444759206799</v>
      </c>
      <c r="I132" s="5">
        <f>+D132/'TOTAL PERSONAS'!D142*100</f>
        <v>2.2792022792022792</v>
      </c>
      <c r="J132" s="5">
        <f>+E132/'TOTAL PERSONAS'!E142*100</f>
        <v>1.7045454545454544</v>
      </c>
    </row>
    <row r="133" spans="2:10">
      <c r="B133" s="4" t="s">
        <v>82</v>
      </c>
      <c r="C133" s="4">
        <v>5</v>
      </c>
      <c r="D133" s="4">
        <v>4</v>
      </c>
      <c r="E133" s="4">
        <v>9</v>
      </c>
      <c r="F133" s="4"/>
      <c r="G133" s="4" t="s">
        <v>82</v>
      </c>
      <c r="H133" s="5">
        <f>+C133/'TOTAL PERSONAS'!C143*100</f>
        <v>0.53304904051172708</v>
      </c>
      <c r="I133" s="5">
        <f>+D133/'TOTAL PERSONAS'!D143*100</f>
        <v>0.46029919447640966</v>
      </c>
      <c r="J133" s="5">
        <f>+E133/'TOTAL PERSONAS'!E143*100</f>
        <v>0.49806308799114551</v>
      </c>
    </row>
    <row r="134" spans="2:10">
      <c r="B134" s="4" t="s">
        <v>83</v>
      </c>
      <c r="C134" s="4">
        <v>90</v>
      </c>
      <c r="D134" s="4">
        <v>68</v>
      </c>
      <c r="E134" s="4">
        <v>158</v>
      </c>
      <c r="F134" s="4"/>
      <c r="G134" s="4" t="s">
        <v>83</v>
      </c>
      <c r="H134" s="5">
        <f>+C134/'TOTAL PERSONAS'!C144*100</f>
        <v>1.9924728802302414</v>
      </c>
      <c r="I134" s="5">
        <f>+D134/'TOTAL PERSONAS'!D144*100</f>
        <v>1.5388096854491966</v>
      </c>
      <c r="J134" s="5">
        <f>+E134/'TOTAL PERSONAS'!E144*100</f>
        <v>1.7681289167412713</v>
      </c>
    </row>
    <row r="135" spans="2:10">
      <c r="B135" s="4" t="s">
        <v>84</v>
      </c>
      <c r="C135" s="4">
        <v>13</v>
      </c>
      <c r="D135" s="4">
        <v>15</v>
      </c>
      <c r="E135" s="4">
        <v>28</v>
      </c>
      <c r="F135" s="4"/>
      <c r="G135" s="4" t="s">
        <v>84</v>
      </c>
      <c r="H135" s="5">
        <f>+C135/'TOTAL PERSONAS'!C145*100</f>
        <v>1.7449664429530201</v>
      </c>
      <c r="I135" s="5">
        <f>+D135/'TOTAL PERSONAS'!D145*100</f>
        <v>2.2590361445783134</v>
      </c>
      <c r="J135" s="5">
        <f>+E135/'TOTAL PERSONAS'!E145*100</f>
        <v>1.9872249822569199</v>
      </c>
    </row>
    <row r="136" spans="2:10">
      <c r="B136" s="4" t="s">
        <v>85</v>
      </c>
      <c r="C136" s="4">
        <v>75</v>
      </c>
      <c r="D136" s="4">
        <v>66</v>
      </c>
      <c r="E136" s="4">
        <v>141</v>
      </c>
      <c r="F136" s="4"/>
      <c r="G136" s="4" t="s">
        <v>85</v>
      </c>
      <c r="H136" s="5">
        <f>+C136/'TOTAL PERSONAS'!C146*100</f>
        <v>2.512562814070352</v>
      </c>
      <c r="I136" s="5">
        <f>+D136/'TOTAL PERSONAS'!D146*100</f>
        <v>2.1839841164791531</v>
      </c>
      <c r="J136" s="5">
        <f>+E136/'TOTAL PERSONAS'!E146*100</f>
        <v>2.3472615282170799</v>
      </c>
    </row>
    <row r="137" spans="2:10">
      <c r="B137" s="4" t="s">
        <v>86</v>
      </c>
      <c r="C137" s="4">
        <v>36</v>
      </c>
      <c r="D137" s="4">
        <v>31</v>
      </c>
      <c r="E137" s="4">
        <v>67</v>
      </c>
      <c r="F137" s="4"/>
      <c r="G137" s="4" t="s">
        <v>86</v>
      </c>
      <c r="H137" s="5">
        <f>+C137/'TOTAL PERSONAS'!C147*100</f>
        <v>1.1187072715972655</v>
      </c>
      <c r="I137" s="5">
        <f>+D137/'TOTAL PERSONAS'!D147*100</f>
        <v>0.98946696457069894</v>
      </c>
      <c r="J137" s="5">
        <f>+E137/'TOTAL PERSONAS'!E147*100</f>
        <v>1.0549519760667612</v>
      </c>
    </row>
    <row r="138" spans="2:10">
      <c r="B138" s="4" t="s">
        <v>87</v>
      </c>
      <c r="C138" s="4">
        <v>17</v>
      </c>
      <c r="D138" s="4">
        <v>9</v>
      </c>
      <c r="E138" s="4">
        <v>26</v>
      </c>
      <c r="F138" s="4"/>
      <c r="G138" s="4" t="s">
        <v>87</v>
      </c>
      <c r="H138" s="5">
        <f>+C138/'TOTAL PERSONAS'!C148*100</f>
        <v>5.7432432432432439</v>
      </c>
      <c r="I138" s="5">
        <f>+D138/'TOTAL PERSONAS'!D148*100</f>
        <v>3.0100334448160537</v>
      </c>
      <c r="J138" s="5">
        <f>+E138/'TOTAL PERSONAS'!E148*100</f>
        <v>4.3697478991596634</v>
      </c>
    </row>
    <row r="139" spans="2:10">
      <c r="B139" s="4" t="s">
        <v>88</v>
      </c>
      <c r="C139" s="4">
        <v>5</v>
      </c>
      <c r="D139" s="4">
        <v>3</v>
      </c>
      <c r="E139" s="4">
        <v>8</v>
      </c>
      <c r="F139" s="4"/>
      <c r="G139" s="4" t="s">
        <v>88</v>
      </c>
      <c r="H139" s="5">
        <f>+C139/'TOTAL PERSONAS'!C149*100</f>
        <v>1.1682242990654206</v>
      </c>
      <c r="I139" s="5">
        <f>+D139/'TOTAL PERSONAS'!D149*100</f>
        <v>0.70588235294117652</v>
      </c>
      <c r="J139" s="5">
        <f>+E139/'TOTAL PERSONAS'!E149*100</f>
        <v>0.93786635404454854</v>
      </c>
    </row>
    <row r="140" spans="2:10">
      <c r="B140" s="4" t="s">
        <v>89</v>
      </c>
      <c r="C140" s="4">
        <v>20</v>
      </c>
      <c r="D140" s="4">
        <v>15</v>
      </c>
      <c r="E140" s="4">
        <v>35</v>
      </c>
      <c r="F140" s="4"/>
      <c r="G140" s="4" t="s">
        <v>89</v>
      </c>
      <c r="H140" s="5">
        <f>+C140/'TOTAL PERSONAS'!C150*100</f>
        <v>4.0899795501022496</v>
      </c>
      <c r="I140" s="5">
        <f>+D140/'TOTAL PERSONAS'!D150*100</f>
        <v>3.3632286995515694</v>
      </c>
      <c r="J140" s="5">
        <f>+E140/'TOTAL PERSONAS'!E150*100</f>
        <v>3.7433155080213902</v>
      </c>
    </row>
    <row r="141" spans="2:10">
      <c r="B141" s="4" t="s">
        <v>90</v>
      </c>
      <c r="C141" s="4">
        <v>67</v>
      </c>
      <c r="D141" s="4">
        <v>60</v>
      </c>
      <c r="E141" s="4">
        <v>127</v>
      </c>
      <c r="F141" s="4"/>
      <c r="G141" s="4" t="s">
        <v>90</v>
      </c>
      <c r="H141" s="5">
        <f>+C141/'TOTAL PERSONAS'!C151*100</f>
        <v>2.448830409356725</v>
      </c>
      <c r="I141" s="5">
        <f>+D141/'TOTAL PERSONAS'!D151*100</f>
        <v>2.1613832853025938</v>
      </c>
      <c r="J141" s="5">
        <f>+E141/'TOTAL PERSONAS'!E151*100</f>
        <v>2.3040638606676342</v>
      </c>
    </row>
    <row r="142" spans="2:10">
      <c r="B142" s="4" t="s">
        <v>126</v>
      </c>
      <c r="C142" s="4">
        <v>620</v>
      </c>
      <c r="D142" s="4">
        <v>573</v>
      </c>
      <c r="E142" s="4">
        <v>1193</v>
      </c>
      <c r="F142" s="4"/>
      <c r="G142" s="4" t="s">
        <v>126</v>
      </c>
      <c r="H142" s="5">
        <f>+C142/'TOTAL PERSONAS'!C152*100</f>
        <v>1.9730142566191446</v>
      </c>
      <c r="I142" s="5">
        <f>+D142/'TOTAL PERSONAS'!D152*100</f>
        <v>1.7785641121147222</v>
      </c>
      <c r="J142" s="5">
        <f>+E142/'TOTAL PERSONAS'!E152*100</f>
        <v>1.8745777093383196</v>
      </c>
    </row>
    <row r="143" spans="2:10">
      <c r="B143" s="4"/>
      <c r="C143" s="4"/>
      <c r="D143" s="4"/>
      <c r="E143" s="4"/>
      <c r="F143" s="4"/>
      <c r="G143" s="4"/>
      <c r="H143" s="4"/>
      <c r="I143" s="4"/>
      <c r="J143" s="4"/>
    </row>
    <row r="144" spans="2:10">
      <c r="B144" s="4" t="s">
        <v>150</v>
      </c>
      <c r="C144" s="4" t="s">
        <v>151</v>
      </c>
      <c r="D144" s="4"/>
      <c r="E144" s="4"/>
      <c r="F144" s="4"/>
      <c r="G144" s="4" t="s">
        <v>150</v>
      </c>
      <c r="H144" s="4"/>
      <c r="I144" s="4"/>
      <c r="J144" s="4"/>
    </row>
    <row r="145" spans="2:10">
      <c r="B145" s="4"/>
      <c r="C145" s="4"/>
      <c r="D145" s="4"/>
      <c r="E145" s="4"/>
      <c r="F145" s="4"/>
      <c r="G145" s="4"/>
      <c r="H145" s="4"/>
      <c r="I145" s="4"/>
      <c r="J145" s="4"/>
    </row>
    <row r="146" spans="2:10">
      <c r="B146" s="4" t="s">
        <v>8</v>
      </c>
      <c r="C146" s="4" t="s">
        <v>9</v>
      </c>
      <c r="D146" s="4"/>
      <c r="E146" s="4"/>
      <c r="F146" s="4"/>
      <c r="G146" s="4" t="s">
        <v>8</v>
      </c>
      <c r="H146" s="4"/>
      <c r="I146" s="4"/>
      <c r="J146" s="4"/>
    </row>
    <row r="147" spans="2:10">
      <c r="B147" s="4"/>
      <c r="C147" s="4" t="s">
        <v>10</v>
      </c>
      <c r="D147" s="4" t="s">
        <v>11</v>
      </c>
      <c r="E147" s="4" t="s">
        <v>12</v>
      </c>
      <c r="F147" s="4"/>
      <c r="G147" s="4"/>
      <c r="H147" s="4"/>
      <c r="I147" s="4"/>
      <c r="J147" s="4"/>
    </row>
    <row r="148" spans="2:10">
      <c r="B148" s="4" t="s">
        <v>24</v>
      </c>
      <c r="C148" s="4">
        <v>8</v>
      </c>
      <c r="D148" s="4">
        <v>6</v>
      </c>
      <c r="E148" s="4">
        <v>14</v>
      </c>
      <c r="F148" s="4"/>
      <c r="G148" s="4" t="s">
        <v>24</v>
      </c>
      <c r="H148" s="5">
        <f>+C148/'TOTAL PERSONAS'!C158*100</f>
        <v>1.8058690744920991</v>
      </c>
      <c r="I148" s="5">
        <f>+D148/'TOTAL PERSONAS'!D158*100</f>
        <v>1.4778325123152709</v>
      </c>
      <c r="J148" s="5">
        <f>+E148/'TOTAL PERSONAS'!E158*100</f>
        <v>1.6489988221436984</v>
      </c>
    </row>
    <row r="149" spans="2:10">
      <c r="B149" s="4" t="s">
        <v>91</v>
      </c>
      <c r="C149" s="4">
        <v>490</v>
      </c>
      <c r="D149" s="4">
        <v>468</v>
      </c>
      <c r="E149" s="4">
        <v>958</v>
      </c>
      <c r="F149" s="4"/>
      <c r="G149" s="4" t="s">
        <v>91</v>
      </c>
      <c r="H149" s="5">
        <f>+C149/'TOTAL PERSONAS'!C159*100</f>
        <v>2.9090477321301353</v>
      </c>
      <c r="I149" s="5">
        <f>+D149/'TOTAL PERSONAS'!D159*100</f>
        <v>2.6503567787971458</v>
      </c>
      <c r="J149" s="5">
        <f>+E149/'TOTAL PERSONAS'!E159*100</f>
        <v>2.7766506289490462</v>
      </c>
    </row>
    <row r="150" spans="2:10">
      <c r="B150" s="4" t="s">
        <v>92</v>
      </c>
      <c r="C150" s="4">
        <v>7</v>
      </c>
      <c r="D150" s="4">
        <v>8</v>
      </c>
      <c r="E150" s="4">
        <v>15</v>
      </c>
      <c r="F150" s="4"/>
      <c r="G150" s="4" t="s">
        <v>92</v>
      </c>
      <c r="H150" s="5">
        <f>+C150/'TOTAL PERSONAS'!C160*100</f>
        <v>1.2773722627737227</v>
      </c>
      <c r="I150" s="5">
        <f>+D150/'TOTAL PERSONAS'!D160*100</f>
        <v>1.6913319238900635</v>
      </c>
      <c r="J150" s="5">
        <f>+E150/'TOTAL PERSONAS'!E160*100</f>
        <v>1.4691478942213516</v>
      </c>
    </row>
    <row r="151" spans="2:10">
      <c r="B151" s="4" t="s">
        <v>93</v>
      </c>
      <c r="C151" s="4">
        <v>66</v>
      </c>
      <c r="D151" s="4">
        <v>63</v>
      </c>
      <c r="E151" s="4">
        <v>129</v>
      </c>
      <c r="F151" s="4"/>
      <c r="G151" s="4" t="s">
        <v>93</v>
      </c>
      <c r="H151" s="5">
        <f>+C151/'TOTAL PERSONAS'!C161*100</f>
        <v>2.2304832713754648</v>
      </c>
      <c r="I151" s="5">
        <f>+D151/'TOTAL PERSONAS'!D161*100</f>
        <v>2.0916334661354581</v>
      </c>
      <c r="J151" s="5">
        <f>+E151/'TOTAL PERSONAS'!E161*100</f>
        <v>2.1604421369954783</v>
      </c>
    </row>
    <row r="152" spans="2:10">
      <c r="B152" s="4" t="s">
        <v>94</v>
      </c>
      <c r="C152" s="4">
        <v>4</v>
      </c>
      <c r="D152" s="4">
        <v>8</v>
      </c>
      <c r="E152" s="4">
        <v>12</v>
      </c>
      <c r="F152" s="4"/>
      <c r="G152" s="4" t="s">
        <v>94</v>
      </c>
      <c r="H152" s="5">
        <f>+C152/'TOTAL PERSONAS'!C162*100</f>
        <v>1.1173184357541899</v>
      </c>
      <c r="I152" s="5">
        <f>+D152/'TOTAL PERSONAS'!D162*100</f>
        <v>2.3054755043227666</v>
      </c>
      <c r="J152" s="5">
        <f>+E152/'TOTAL PERSONAS'!E162*100</f>
        <v>1.7021276595744681</v>
      </c>
    </row>
    <row r="153" spans="2:10">
      <c r="B153" s="4" t="s">
        <v>95</v>
      </c>
      <c r="C153" s="4">
        <v>73</v>
      </c>
      <c r="D153" s="4">
        <v>70</v>
      </c>
      <c r="E153" s="4">
        <v>143</v>
      </c>
      <c r="F153" s="4"/>
      <c r="G153" s="4" t="s">
        <v>95</v>
      </c>
      <c r="H153" s="5">
        <f>+C153/'TOTAL PERSONAS'!C163*100</f>
        <v>1.0215505177721802</v>
      </c>
      <c r="I153" s="5">
        <f>+D153/'TOTAL PERSONAS'!D163*100</f>
        <v>1.0521569216894633</v>
      </c>
      <c r="J153" s="5">
        <f>+E153/'TOTAL PERSONAS'!E163*100</f>
        <v>1.0363069787665773</v>
      </c>
    </row>
    <row r="154" spans="2:10">
      <c r="B154" s="4" t="s">
        <v>126</v>
      </c>
      <c r="C154" s="4">
        <v>648</v>
      </c>
      <c r="D154" s="4">
        <v>623</v>
      </c>
      <c r="E154" s="4">
        <v>1271</v>
      </c>
      <c r="F154" s="4"/>
      <c r="G154" s="4" t="s">
        <v>126</v>
      </c>
      <c r="H154" s="5">
        <f>+C154/'TOTAL PERSONAS'!C164*100</f>
        <v>2.2899144815888048</v>
      </c>
      <c r="I154" s="5">
        <f>+D154/'TOTAL PERSONAS'!D164*100</f>
        <v>2.1822130372342285</v>
      </c>
      <c r="J154" s="5">
        <f>+E154/'TOTAL PERSONAS'!E164*100</f>
        <v>2.2358259890583496</v>
      </c>
    </row>
    <row r="155" spans="2:10">
      <c r="B155" s="4"/>
      <c r="C155" s="4"/>
      <c r="D155" s="4"/>
      <c r="E155" s="4"/>
      <c r="F155" s="4"/>
      <c r="G155" s="4"/>
      <c r="H155" s="4"/>
      <c r="I155" s="4"/>
      <c r="J155" s="4"/>
    </row>
    <row r="156" spans="2:10">
      <c r="B156" s="4" t="s">
        <v>152</v>
      </c>
      <c r="C156" s="4" t="s">
        <v>153</v>
      </c>
      <c r="D156" s="4"/>
      <c r="E156" s="4"/>
      <c r="F156" s="4"/>
      <c r="G156" s="4" t="s">
        <v>152</v>
      </c>
      <c r="H156" s="4"/>
      <c r="I156" s="4"/>
      <c r="J156" s="4"/>
    </row>
    <row r="157" spans="2:10">
      <c r="B157" s="4"/>
      <c r="C157" s="4"/>
      <c r="D157" s="4"/>
      <c r="E157" s="4"/>
      <c r="F157" s="4"/>
      <c r="G157" s="4"/>
      <c r="H157" s="4"/>
      <c r="I157" s="4"/>
      <c r="J157" s="4"/>
    </row>
    <row r="158" spans="2:10">
      <c r="B158" s="4" t="s">
        <v>8</v>
      </c>
      <c r="C158" s="4" t="s">
        <v>9</v>
      </c>
      <c r="D158" s="4"/>
      <c r="E158" s="4"/>
      <c r="F158" s="4"/>
      <c r="G158" s="4" t="s">
        <v>8</v>
      </c>
      <c r="H158" s="4"/>
      <c r="I158" s="4"/>
      <c r="J158" s="4"/>
    </row>
    <row r="159" spans="2:10">
      <c r="B159" s="4"/>
      <c r="C159" s="4" t="s">
        <v>10</v>
      </c>
      <c r="D159" s="4" t="s">
        <v>11</v>
      </c>
      <c r="E159" s="4" t="s">
        <v>12</v>
      </c>
      <c r="F159" s="4"/>
      <c r="G159" s="4"/>
      <c r="H159" s="4"/>
      <c r="I159" s="4"/>
      <c r="J159" s="4"/>
    </row>
    <row r="160" spans="2:10">
      <c r="B160" s="4" t="s">
        <v>96</v>
      </c>
      <c r="C160" s="4">
        <v>10052</v>
      </c>
      <c r="D160" s="4">
        <v>10143</v>
      </c>
      <c r="E160" s="4">
        <v>20195</v>
      </c>
      <c r="F160" s="4"/>
      <c r="G160" s="4" t="s">
        <v>96</v>
      </c>
      <c r="H160" s="5">
        <f>+C160/'TOTAL PERSONAS'!C170*100</f>
        <v>3.8454181681854003</v>
      </c>
      <c r="I160" s="5">
        <f>+D160/'TOTAL PERSONAS'!D170*100</f>
        <v>3.5194065273662223</v>
      </c>
      <c r="J160" s="5">
        <f>+E160/'TOTAL PERSONAS'!E170*100</f>
        <v>3.6744637957511226</v>
      </c>
    </row>
    <row r="161" spans="2:10">
      <c r="B161" s="4" t="s">
        <v>126</v>
      </c>
      <c r="C161" s="4">
        <v>10052</v>
      </c>
      <c r="D161" s="4">
        <v>10143</v>
      </c>
      <c r="E161" s="4">
        <v>20195</v>
      </c>
      <c r="F161" s="4"/>
      <c r="G161" s="4" t="s">
        <v>126</v>
      </c>
      <c r="H161" s="5">
        <f>+C161/'TOTAL PERSONAS'!C171*100</f>
        <v>3.8454181681854003</v>
      </c>
      <c r="I161" s="5">
        <f>+D161/'TOTAL PERSONAS'!D171*100</f>
        <v>3.5194065273662223</v>
      </c>
      <c r="J161" s="5">
        <f>+E161/'TOTAL PERSONAS'!E171*100</f>
        <v>3.6744637957511226</v>
      </c>
    </row>
    <row r="162" spans="2:10">
      <c r="B162" s="4"/>
      <c r="C162" s="4"/>
      <c r="D162" s="4"/>
      <c r="E162" s="4"/>
      <c r="F162" s="4"/>
      <c r="G162" s="4"/>
      <c r="H162" s="4"/>
      <c r="I162" s="4"/>
      <c r="J162" s="4"/>
    </row>
    <row r="163" spans="2:10">
      <c r="B163" s="4" t="s">
        <v>154</v>
      </c>
      <c r="C163" s="4" t="s">
        <v>155</v>
      </c>
      <c r="D163" s="4"/>
      <c r="E163" s="4"/>
      <c r="F163" s="4"/>
      <c r="G163" s="4" t="s">
        <v>154</v>
      </c>
      <c r="H163" s="4"/>
      <c r="I163" s="4"/>
      <c r="J163" s="4"/>
    </row>
    <row r="164" spans="2:10">
      <c r="B164" s="4"/>
      <c r="C164" s="4"/>
      <c r="D164" s="4"/>
      <c r="E164" s="4"/>
      <c r="F164" s="4"/>
      <c r="G164" s="4"/>
      <c r="H164" s="4"/>
      <c r="I164" s="4"/>
      <c r="J164" s="4"/>
    </row>
    <row r="165" spans="2:10">
      <c r="B165" s="4" t="s">
        <v>8</v>
      </c>
      <c r="C165" s="4" t="s">
        <v>9</v>
      </c>
      <c r="D165" s="4"/>
      <c r="E165" s="4"/>
      <c r="F165" s="4"/>
      <c r="G165" s="4" t="s">
        <v>8</v>
      </c>
      <c r="H165" s="4"/>
      <c r="I165" s="4"/>
      <c r="J165" s="4"/>
    </row>
    <row r="166" spans="2:10">
      <c r="B166" s="4"/>
      <c r="C166" s="4" t="s">
        <v>10</v>
      </c>
      <c r="D166" s="4" t="s">
        <v>11</v>
      </c>
      <c r="E166" s="4" t="s">
        <v>12</v>
      </c>
      <c r="F166" s="4"/>
      <c r="G166" s="4"/>
      <c r="H166" s="4"/>
      <c r="I166" s="4"/>
      <c r="J166" s="4"/>
    </row>
    <row r="167" spans="2:10">
      <c r="B167" s="4" t="s">
        <v>97</v>
      </c>
      <c r="C167" s="4">
        <v>113</v>
      </c>
      <c r="D167" s="4">
        <v>109</v>
      </c>
      <c r="E167" s="4">
        <v>222</v>
      </c>
      <c r="F167" s="4"/>
      <c r="G167" s="4" t="s">
        <v>97</v>
      </c>
      <c r="H167" s="5">
        <f>+C167/'TOTAL PERSONAS'!C177*100</f>
        <v>2.5444719657734742</v>
      </c>
      <c r="I167" s="5">
        <f>+D167/'TOTAL PERSONAS'!D177*100</f>
        <v>2.3400601116358954</v>
      </c>
      <c r="J167" s="5">
        <f>+E167/'TOTAL PERSONAS'!E177*100</f>
        <v>2.4398285525881964</v>
      </c>
    </row>
    <row r="168" spans="2:10">
      <c r="B168" s="4" t="s">
        <v>98</v>
      </c>
      <c r="C168" s="4">
        <v>1</v>
      </c>
      <c r="D168" s="4"/>
      <c r="E168" s="4">
        <v>1</v>
      </c>
      <c r="F168" s="4"/>
      <c r="G168" s="4" t="s">
        <v>98</v>
      </c>
      <c r="H168" s="5">
        <f>+C168/'TOTAL PERSONAS'!C178*100</f>
        <v>0.11806375442739078</v>
      </c>
      <c r="I168" s="5">
        <f>+D168/'TOTAL PERSONAS'!D178*100</f>
        <v>0</v>
      </c>
      <c r="J168" s="5">
        <f>+E168/'TOTAL PERSONAS'!E178*100</f>
        <v>6.2073246430788327E-2</v>
      </c>
    </row>
    <row r="169" spans="2:10">
      <c r="B169" s="4" t="s">
        <v>99</v>
      </c>
      <c r="C169" s="4">
        <v>4</v>
      </c>
      <c r="D169" s="4">
        <v>4</v>
      </c>
      <c r="E169" s="4">
        <v>8</v>
      </c>
      <c r="F169" s="4"/>
      <c r="G169" s="4" t="s">
        <v>99</v>
      </c>
      <c r="H169" s="5">
        <f>+C169/'TOTAL PERSONAS'!C179*100</f>
        <v>0.33250207813798838</v>
      </c>
      <c r="I169" s="5">
        <f>+D169/'TOTAL PERSONAS'!D179*100</f>
        <v>0.36199095022624433</v>
      </c>
      <c r="J169" s="5">
        <f>+E169/'TOTAL PERSONAS'!E179*100</f>
        <v>0.34662045060658575</v>
      </c>
    </row>
    <row r="170" spans="2:10">
      <c r="B170" s="4" t="s">
        <v>100</v>
      </c>
      <c r="C170" s="4">
        <v>13</v>
      </c>
      <c r="D170" s="4">
        <v>6</v>
      </c>
      <c r="E170" s="4">
        <v>19</v>
      </c>
      <c r="F170" s="4"/>
      <c r="G170" s="4" t="s">
        <v>100</v>
      </c>
      <c r="H170" s="5">
        <f>+C170/'TOTAL PERSONAS'!C180*100</f>
        <v>2.5844930417495031</v>
      </c>
      <c r="I170" s="5">
        <f>+D170/'TOTAL PERSONAS'!D180*100</f>
        <v>1.3043478260869565</v>
      </c>
      <c r="J170" s="5">
        <f>+E170/'TOTAL PERSONAS'!E180*100</f>
        <v>1.9730010384215992</v>
      </c>
    </row>
    <row r="171" spans="2:10">
      <c r="B171" s="4" t="s">
        <v>101</v>
      </c>
      <c r="C171" s="4">
        <v>32</v>
      </c>
      <c r="D171" s="4">
        <v>21</v>
      </c>
      <c r="E171" s="4">
        <v>53</v>
      </c>
      <c r="F171" s="4"/>
      <c r="G171" s="4" t="s">
        <v>101</v>
      </c>
      <c r="H171" s="5">
        <f>+C171/'TOTAL PERSONAS'!C181*100</f>
        <v>3.8186157517899764</v>
      </c>
      <c r="I171" s="5">
        <f>+D171/'TOTAL PERSONAS'!D181*100</f>
        <v>2.6217228464419478</v>
      </c>
      <c r="J171" s="5">
        <f>+E171/'TOTAL PERSONAS'!E181*100</f>
        <v>3.2336790726052471</v>
      </c>
    </row>
    <row r="172" spans="2:10">
      <c r="B172" s="4" t="s">
        <v>102</v>
      </c>
      <c r="C172" s="4">
        <v>49</v>
      </c>
      <c r="D172" s="4">
        <v>51</v>
      </c>
      <c r="E172" s="4">
        <v>100</v>
      </c>
      <c r="F172" s="4"/>
      <c r="G172" s="4" t="s">
        <v>102</v>
      </c>
      <c r="H172" s="5">
        <f>+C172/'TOTAL PERSONAS'!C182*100</f>
        <v>3.5976505139500734</v>
      </c>
      <c r="I172" s="5">
        <f>+D172/'TOTAL PERSONAS'!D182*100</f>
        <v>4.0572792362768499</v>
      </c>
      <c r="J172" s="5">
        <f>+E172/'TOTAL PERSONAS'!E182*100</f>
        <v>3.8182512409316534</v>
      </c>
    </row>
    <row r="173" spans="2:10">
      <c r="B173" s="4" t="s">
        <v>103</v>
      </c>
      <c r="C173" s="4">
        <v>11</v>
      </c>
      <c r="D173" s="4">
        <v>10</v>
      </c>
      <c r="E173" s="4">
        <v>21</v>
      </c>
      <c r="F173" s="4"/>
      <c r="G173" s="4" t="s">
        <v>103</v>
      </c>
      <c r="H173" s="5">
        <f>+C173/'TOTAL PERSONAS'!C183*100</f>
        <v>1.1542497376705141</v>
      </c>
      <c r="I173" s="5">
        <f>+D173/'TOTAL PERSONAS'!D183*100</f>
        <v>1.1454753722794959</v>
      </c>
      <c r="J173" s="5">
        <f>+E173/'TOTAL PERSONAS'!E183*100</f>
        <v>1.1500547645125958</v>
      </c>
    </row>
    <row r="174" spans="2:10">
      <c r="B174" s="4" t="s">
        <v>104</v>
      </c>
      <c r="C174" s="4">
        <v>80</v>
      </c>
      <c r="D174" s="4">
        <v>73</v>
      </c>
      <c r="E174" s="4">
        <v>153</v>
      </c>
      <c r="F174" s="4"/>
      <c r="G174" s="4" t="s">
        <v>104</v>
      </c>
      <c r="H174" s="5">
        <f>+C174/'TOTAL PERSONAS'!C184*100</f>
        <v>6.0929169840060933</v>
      </c>
      <c r="I174" s="5">
        <f>+D174/'TOTAL PERSONAS'!D184*100</f>
        <v>6.4430714916151803</v>
      </c>
      <c r="J174" s="5">
        <f>+E174/'TOTAL PERSONAS'!E184*100</f>
        <v>6.2551103843008988</v>
      </c>
    </row>
    <row r="175" spans="2:10">
      <c r="B175" s="4" t="s">
        <v>105</v>
      </c>
      <c r="C175" s="4">
        <v>3</v>
      </c>
      <c r="D175" s="4">
        <v>1</v>
      </c>
      <c r="E175" s="4">
        <v>4</v>
      </c>
      <c r="F175" s="4"/>
      <c r="G175" s="4" t="s">
        <v>105</v>
      </c>
      <c r="H175" s="5">
        <f>+C175/'TOTAL PERSONAS'!C185*100</f>
        <v>0.33594624860022393</v>
      </c>
      <c r="I175" s="5">
        <f>+D175/'TOTAL PERSONAS'!D185*100</f>
        <v>0.12787723785166241</v>
      </c>
      <c r="J175" s="5">
        <f>+E175/'TOTAL PERSONAS'!E185*100</f>
        <v>0.23880597014925373</v>
      </c>
    </row>
    <row r="176" spans="2:10">
      <c r="B176" s="4" t="s">
        <v>106</v>
      </c>
      <c r="C176" s="4">
        <v>7</v>
      </c>
      <c r="D176" s="4">
        <v>11</v>
      </c>
      <c r="E176" s="4">
        <v>18</v>
      </c>
      <c r="F176" s="4"/>
      <c r="G176" s="4" t="s">
        <v>106</v>
      </c>
      <c r="H176" s="5">
        <f>+C176/'TOTAL PERSONAS'!C186*100</f>
        <v>0.65055762081784385</v>
      </c>
      <c r="I176" s="5">
        <f>+D176/'TOTAL PERSONAS'!D186*100</f>
        <v>1.0956175298804782</v>
      </c>
      <c r="J176" s="5">
        <f>+E176/'TOTAL PERSONAS'!E186*100</f>
        <v>0.86538461538461542</v>
      </c>
    </row>
    <row r="177" spans="2:10">
      <c r="B177" s="4" t="s">
        <v>107</v>
      </c>
      <c r="C177" s="4">
        <v>29</v>
      </c>
      <c r="D177" s="4">
        <v>31</v>
      </c>
      <c r="E177" s="4">
        <v>60</v>
      </c>
      <c r="F177" s="4"/>
      <c r="G177" s="4" t="s">
        <v>107</v>
      </c>
      <c r="H177" s="5">
        <f>+C177/'TOTAL PERSONAS'!C187*100</f>
        <v>2.6079136690647484</v>
      </c>
      <c r="I177" s="5">
        <f>+D177/'TOTAL PERSONAS'!D187*100</f>
        <v>3.0876494023904382</v>
      </c>
      <c r="J177" s="5">
        <f>+E177/'TOTAL PERSONAS'!E187*100</f>
        <v>2.8355387523629489</v>
      </c>
    </row>
    <row r="178" spans="2:10">
      <c r="B178" s="4" t="s">
        <v>108</v>
      </c>
      <c r="C178" s="4">
        <v>14</v>
      </c>
      <c r="D178" s="4">
        <v>9</v>
      </c>
      <c r="E178" s="4">
        <v>23</v>
      </c>
      <c r="F178" s="4"/>
      <c r="G178" s="4" t="s">
        <v>108</v>
      </c>
      <c r="H178" s="5">
        <f>+C178/'TOTAL PERSONAS'!C188*100</f>
        <v>1.0471204188481675</v>
      </c>
      <c r="I178" s="5">
        <f>+D178/'TOTAL PERSONAS'!D188*100</f>
        <v>0.77787381158167668</v>
      </c>
      <c r="J178" s="5">
        <f>+E178/'TOTAL PERSONAS'!E188*100</f>
        <v>0.92221331194867684</v>
      </c>
    </row>
    <row r="179" spans="2:10">
      <c r="B179" s="4" t="s">
        <v>126</v>
      </c>
      <c r="C179" s="4">
        <v>356</v>
      </c>
      <c r="D179" s="4">
        <v>326</v>
      </c>
      <c r="E179" s="4">
        <v>682</v>
      </c>
      <c r="F179" s="4"/>
      <c r="G179" s="4" t="s">
        <v>126</v>
      </c>
      <c r="H179" s="5">
        <f>+C179/'TOTAL PERSONAS'!C189*100</f>
        <v>2.2420959818616955</v>
      </c>
      <c r="I179" s="5">
        <f>+D179/'TOTAL PERSONAS'!D189*100</f>
        <v>2.1736231497533005</v>
      </c>
      <c r="J179" s="5">
        <f>+E179/'TOTAL PERSONAS'!E189*100</f>
        <v>2.2088353413654618</v>
      </c>
    </row>
    <row r="180" spans="2:10">
      <c r="B180" s="4"/>
      <c r="C180" s="4"/>
      <c r="D180" s="4"/>
      <c r="E180" s="4"/>
      <c r="F180" s="4"/>
      <c r="G180" s="4"/>
      <c r="H180" s="4"/>
      <c r="I180" s="4"/>
      <c r="J180" s="4"/>
    </row>
    <row r="181" spans="2:10">
      <c r="B181" s="4" t="s">
        <v>156</v>
      </c>
      <c r="C181" s="4" t="s">
        <v>157</v>
      </c>
      <c r="D181" s="4"/>
      <c r="E181" s="4"/>
      <c r="F181" s="4"/>
      <c r="G181" s="4" t="s">
        <v>156</v>
      </c>
      <c r="H181" s="4"/>
      <c r="I181" s="4"/>
      <c r="J181" s="4"/>
    </row>
    <row r="182" spans="2:10">
      <c r="B182" s="4"/>
      <c r="C182" s="4"/>
      <c r="D182" s="4"/>
      <c r="E182" s="4"/>
      <c r="F182" s="4"/>
      <c r="G182" s="4"/>
      <c r="H182" s="4"/>
      <c r="I182" s="4"/>
      <c r="J182" s="4"/>
    </row>
    <row r="183" spans="2:10">
      <c r="B183" s="4" t="s">
        <v>8</v>
      </c>
      <c r="C183" s="4" t="s">
        <v>9</v>
      </c>
      <c r="D183" s="4"/>
      <c r="E183" s="4"/>
      <c r="F183" s="4"/>
      <c r="G183" s="4" t="s">
        <v>8</v>
      </c>
      <c r="H183" s="4"/>
      <c r="I183" s="4"/>
      <c r="J183" s="4"/>
    </row>
    <row r="184" spans="2:10">
      <c r="B184" s="4"/>
      <c r="C184" s="4" t="s">
        <v>10</v>
      </c>
      <c r="D184" s="4" t="s">
        <v>11</v>
      </c>
      <c r="E184" s="4" t="s">
        <v>12</v>
      </c>
      <c r="F184" s="4"/>
      <c r="G184" s="4"/>
      <c r="H184" s="4"/>
      <c r="I184" s="4"/>
      <c r="J184" s="4"/>
    </row>
    <row r="185" spans="2:10">
      <c r="B185" s="4" t="s">
        <v>24</v>
      </c>
      <c r="C185" s="4">
        <v>10</v>
      </c>
      <c r="D185" s="4">
        <v>2</v>
      </c>
      <c r="E185" s="4">
        <v>12</v>
      </c>
      <c r="F185" s="4"/>
      <c r="G185" s="4" t="s">
        <v>24</v>
      </c>
      <c r="H185" s="5">
        <f>+C185/'TOTAL PERSONAS'!C195*100</f>
        <v>1.8621973929236499</v>
      </c>
      <c r="I185" s="5">
        <f>+D185/'TOTAL PERSONAS'!D195*100</f>
        <v>0.42105263157894735</v>
      </c>
      <c r="J185" s="5">
        <f>+E185/'TOTAL PERSONAS'!E195*100</f>
        <v>1.1857707509881421</v>
      </c>
    </row>
    <row r="186" spans="2:10">
      <c r="B186" s="4" t="s">
        <v>109</v>
      </c>
      <c r="C186" s="4">
        <v>52</v>
      </c>
      <c r="D186" s="4">
        <v>66</v>
      </c>
      <c r="E186" s="4">
        <v>118</v>
      </c>
      <c r="F186" s="4"/>
      <c r="G186" s="4" t="s">
        <v>109</v>
      </c>
      <c r="H186" s="5">
        <f>+C186/'TOTAL PERSONAS'!C196*100</f>
        <v>2.3172905525846703</v>
      </c>
      <c r="I186" s="5">
        <f>+D186/'TOTAL PERSONAS'!D196*100</f>
        <v>2.979683972911964</v>
      </c>
      <c r="J186" s="5">
        <f>+E186/'TOTAL PERSONAS'!E196*100</f>
        <v>2.6463332585781565</v>
      </c>
    </row>
    <row r="187" spans="2:10">
      <c r="B187" s="4" t="s">
        <v>110</v>
      </c>
      <c r="C187" s="4">
        <v>18</v>
      </c>
      <c r="D187" s="4">
        <v>12</v>
      </c>
      <c r="E187" s="4">
        <v>30</v>
      </c>
      <c r="F187" s="4"/>
      <c r="G187" s="4" t="s">
        <v>110</v>
      </c>
      <c r="H187" s="5">
        <f>+C187/'TOTAL PERSONAS'!C197*100</f>
        <v>1.098901098901099</v>
      </c>
      <c r="I187" s="5">
        <f>+D187/'TOTAL PERSONAS'!D197*100</f>
        <v>0.74119827053736875</v>
      </c>
      <c r="J187" s="5">
        <f>+E187/'TOTAL PERSONAS'!E197*100</f>
        <v>0.92109303039606993</v>
      </c>
    </row>
    <row r="188" spans="2:10">
      <c r="B188" s="4" t="s">
        <v>111</v>
      </c>
      <c r="C188" s="4">
        <v>9</v>
      </c>
      <c r="D188" s="4">
        <v>9</v>
      </c>
      <c r="E188" s="4">
        <v>18</v>
      </c>
      <c r="F188" s="4"/>
      <c r="G188" s="4" t="s">
        <v>111</v>
      </c>
      <c r="H188" s="5">
        <f>+C188/'TOTAL PERSONAS'!C198*100</f>
        <v>0.89730807577268201</v>
      </c>
      <c r="I188" s="5">
        <f>+D188/'TOTAL PERSONAS'!D198*100</f>
        <v>1.0416666666666665</v>
      </c>
      <c r="J188" s="5">
        <f>+E188/'TOTAL PERSONAS'!E198*100</f>
        <v>0.96411355115158004</v>
      </c>
    </row>
    <row r="189" spans="2:10">
      <c r="B189" s="4" t="s">
        <v>112</v>
      </c>
      <c r="C189" s="4">
        <v>18</v>
      </c>
      <c r="D189" s="4">
        <v>14</v>
      </c>
      <c r="E189" s="4">
        <v>32</v>
      </c>
      <c r="F189" s="4"/>
      <c r="G189" s="4" t="s">
        <v>112</v>
      </c>
      <c r="H189" s="5">
        <f>+C189/'TOTAL PERSONAS'!C199*100</f>
        <v>0.80285459411239968</v>
      </c>
      <c r="I189" s="5">
        <f>+D189/'TOTAL PERSONAS'!D199*100</f>
        <v>0.66793893129770987</v>
      </c>
      <c r="J189" s="5">
        <f>+E189/'TOTAL PERSONAS'!E199*100</f>
        <v>0.73766712770862142</v>
      </c>
    </row>
    <row r="190" spans="2:10">
      <c r="B190" s="4" t="s">
        <v>126</v>
      </c>
      <c r="C190" s="4">
        <v>107</v>
      </c>
      <c r="D190" s="4">
        <v>103</v>
      </c>
      <c r="E190" s="4">
        <v>210</v>
      </c>
      <c r="F190" s="4"/>
      <c r="G190" s="4" t="s">
        <v>126</v>
      </c>
      <c r="H190" s="5">
        <f>+C190/'TOTAL PERSONAS'!C200*100</f>
        <v>1.3961377870563674</v>
      </c>
      <c r="I190" s="5">
        <f>+D190/'TOTAL PERSONAS'!D200*100</f>
        <v>1.4169762003026551</v>
      </c>
      <c r="J190" s="5">
        <f>+E190/'TOTAL PERSONAS'!E200*100</f>
        <v>1.4062813902096027</v>
      </c>
    </row>
    <row r="191" spans="2:10">
      <c r="B191" s="4"/>
      <c r="C191" s="4"/>
      <c r="D191" s="4"/>
      <c r="E191" s="4"/>
      <c r="F191" s="4"/>
      <c r="G191" s="4"/>
      <c r="H191" s="4"/>
      <c r="I191" s="4"/>
      <c r="J191" s="4"/>
    </row>
    <row r="192" spans="2:10">
      <c r="B192" s="4" t="s">
        <v>158</v>
      </c>
      <c r="C192" s="4" t="s">
        <v>159</v>
      </c>
      <c r="D192" s="4"/>
      <c r="E192" s="4"/>
      <c r="F192" s="4"/>
      <c r="G192" s="4" t="s">
        <v>158</v>
      </c>
      <c r="H192" s="4"/>
      <c r="I192" s="4"/>
      <c r="J192" s="4"/>
    </row>
    <row r="193" spans="2:10">
      <c r="B193" s="4"/>
      <c r="C193" s="4"/>
      <c r="D193" s="4"/>
      <c r="E193" s="4"/>
      <c r="F193" s="4"/>
      <c r="G193" s="4"/>
      <c r="H193" s="4"/>
      <c r="I193" s="4"/>
      <c r="J193" s="4"/>
    </row>
    <row r="194" spans="2:10">
      <c r="B194" s="4" t="s">
        <v>8</v>
      </c>
      <c r="C194" s="4" t="s">
        <v>9</v>
      </c>
      <c r="D194" s="4"/>
      <c r="E194" s="4"/>
      <c r="F194" s="4"/>
      <c r="G194" s="4" t="s">
        <v>8</v>
      </c>
      <c r="H194" s="4"/>
      <c r="I194" s="4"/>
      <c r="J194" s="4"/>
    </row>
    <row r="195" spans="2:10">
      <c r="B195" s="4"/>
      <c r="C195" s="4" t="s">
        <v>10</v>
      </c>
      <c r="D195" s="4" t="s">
        <v>11</v>
      </c>
      <c r="E195" s="4" t="s">
        <v>12</v>
      </c>
      <c r="F195" s="4"/>
      <c r="G195" s="4"/>
      <c r="H195" s="4"/>
      <c r="I195" s="4"/>
      <c r="J195" s="4"/>
    </row>
    <row r="196" spans="2:10">
      <c r="B196" s="4" t="s">
        <v>113</v>
      </c>
      <c r="C196" s="4">
        <v>890</v>
      </c>
      <c r="D196" s="4">
        <v>958</v>
      </c>
      <c r="E196" s="4">
        <v>1848</v>
      </c>
      <c r="F196" s="4"/>
      <c r="G196" s="4" t="s">
        <v>113</v>
      </c>
      <c r="H196" s="5">
        <f>+C196/'TOTAL PERSONAS'!C206*100</f>
        <v>3.2566138534157849</v>
      </c>
      <c r="I196" s="5">
        <f>+D196/'TOTAL PERSONAS'!D206*100</f>
        <v>3.3702726473175022</v>
      </c>
      <c r="J196" s="5">
        <f>+E196/'TOTAL PERSONAS'!E206*100</f>
        <v>3.3145603902858984</v>
      </c>
    </row>
    <row r="197" spans="2:10">
      <c r="B197" s="4" t="s">
        <v>114</v>
      </c>
      <c r="C197" s="4">
        <v>1118</v>
      </c>
      <c r="D197" s="4">
        <v>1090</v>
      </c>
      <c r="E197" s="4">
        <v>2208</v>
      </c>
      <c r="F197" s="4"/>
      <c r="G197" s="4" t="s">
        <v>114</v>
      </c>
      <c r="H197" s="5">
        <f>+C197/'TOTAL PERSONAS'!C207*100</f>
        <v>4.1871090970375642</v>
      </c>
      <c r="I197" s="5">
        <f>+D197/'TOTAL PERSONAS'!D207*100</f>
        <v>3.8536326674916035</v>
      </c>
      <c r="J197" s="5">
        <f>+E197/'TOTAL PERSONAS'!E207*100</f>
        <v>4.0155675990252062</v>
      </c>
    </row>
    <row r="198" spans="2:10">
      <c r="B198" s="4" t="s">
        <v>115</v>
      </c>
      <c r="C198" s="4">
        <v>194</v>
      </c>
      <c r="D198" s="4">
        <v>184</v>
      </c>
      <c r="E198" s="4">
        <v>378</v>
      </c>
      <c r="F198" s="4"/>
      <c r="G198" s="4" t="s">
        <v>115</v>
      </c>
      <c r="H198" s="5">
        <f>+C198/'TOTAL PERSONAS'!C208*100</f>
        <v>12.004950495049505</v>
      </c>
      <c r="I198" s="5">
        <f>+D198/'TOTAL PERSONAS'!D208*100</f>
        <v>11.909385113268609</v>
      </c>
      <c r="J198" s="5">
        <f>+E198/'TOTAL PERSONAS'!E208*100</f>
        <v>11.958241062954761</v>
      </c>
    </row>
    <row r="199" spans="2:10">
      <c r="B199" s="4" t="s">
        <v>116</v>
      </c>
      <c r="C199" s="4">
        <v>63</v>
      </c>
      <c r="D199" s="4">
        <v>65</v>
      </c>
      <c r="E199" s="4">
        <v>128</v>
      </c>
      <c r="F199" s="4"/>
      <c r="G199" s="4" t="s">
        <v>116</v>
      </c>
      <c r="H199" s="5">
        <f>+C199/'TOTAL PERSONAS'!C210*100</f>
        <v>10.465116279069768</v>
      </c>
      <c r="I199" s="5">
        <f>+D199/'TOTAL PERSONAS'!D210*100</f>
        <v>11.03565365025467</v>
      </c>
      <c r="J199" s="5">
        <f>+E199/'TOTAL PERSONAS'!E210*100</f>
        <v>10.747271200671705</v>
      </c>
    </row>
    <row r="200" spans="2:10">
      <c r="B200" s="4" t="s">
        <v>117</v>
      </c>
      <c r="C200" s="4">
        <v>39</v>
      </c>
      <c r="D200" s="4">
        <v>37</v>
      </c>
      <c r="E200" s="4">
        <v>76</v>
      </c>
      <c r="F200" s="4"/>
      <c r="G200" s="4" t="s">
        <v>117</v>
      </c>
      <c r="H200" s="5">
        <f>+C200/'TOTAL PERSONAS'!C211*100</f>
        <v>12.913907284768211</v>
      </c>
      <c r="I200" s="5">
        <f>+D200/'TOTAL PERSONAS'!D211*100</f>
        <v>12.802768166089965</v>
      </c>
      <c r="J200" s="5">
        <f>+E200/'TOTAL PERSONAS'!E211*100</f>
        <v>12.859560067681894</v>
      </c>
    </row>
    <row r="201" spans="2:10">
      <c r="B201" s="4" t="s">
        <v>118</v>
      </c>
      <c r="C201" s="4">
        <v>143</v>
      </c>
      <c r="D201" s="4">
        <v>138</v>
      </c>
      <c r="E201" s="4">
        <v>281</v>
      </c>
      <c r="F201" s="4"/>
      <c r="G201" s="4" t="s">
        <v>118</v>
      </c>
      <c r="H201" s="5">
        <f>+C201/'TOTAL PERSONAS'!C212*100</f>
        <v>5.3477935676888553</v>
      </c>
      <c r="I201" s="5">
        <f>+D201/'TOTAL PERSONAS'!D212*100</f>
        <v>5.0163576881134135</v>
      </c>
      <c r="J201" s="5">
        <f>+E201/'TOTAL PERSONAS'!E212*100</f>
        <v>5.1797235023041477</v>
      </c>
    </row>
    <row r="202" spans="2:10">
      <c r="B202" s="4" t="s">
        <v>126</v>
      </c>
      <c r="C202" s="4">
        <v>2447</v>
      </c>
      <c r="D202" s="4">
        <v>2472</v>
      </c>
      <c r="E202" s="4">
        <v>4919</v>
      </c>
      <c r="F202" s="4"/>
      <c r="G202" s="4" t="s">
        <v>126</v>
      </c>
      <c r="H202" s="5">
        <f>+C202/'TOTAL PERSONAS'!C213*100</f>
        <v>4.1175876691122024</v>
      </c>
      <c r="I202" s="5">
        <f>+D202/'TOTAL PERSONAS'!D213*100</f>
        <v>3.9816380768301527</v>
      </c>
      <c r="J202" s="5">
        <f>+E202/'TOTAL PERSONAS'!E213*100</f>
        <v>4.048126537901295</v>
      </c>
    </row>
    <row r="203" spans="2:10">
      <c r="B203" s="4"/>
      <c r="C203" s="4"/>
      <c r="D203" s="4"/>
      <c r="E203" s="4"/>
      <c r="F203" s="4"/>
      <c r="G203" s="4"/>
      <c r="H203" s="4"/>
      <c r="I203" s="4"/>
      <c r="J203" s="4"/>
    </row>
    <row r="204" spans="2:10">
      <c r="B204" s="4" t="s">
        <v>160</v>
      </c>
      <c r="C204" s="4" t="s">
        <v>161</v>
      </c>
      <c r="D204" s="4"/>
      <c r="E204" s="4"/>
      <c r="F204" s="4"/>
      <c r="G204" s="4" t="s">
        <v>160</v>
      </c>
      <c r="H204" s="4"/>
      <c r="I204" s="4"/>
      <c r="J204" s="4"/>
    </row>
    <row r="205" spans="2:10">
      <c r="B205" s="4"/>
      <c r="C205" s="4"/>
      <c r="D205" s="4"/>
      <c r="E205" s="4"/>
      <c r="F205" s="4"/>
      <c r="G205" s="4"/>
      <c r="H205" s="4"/>
      <c r="I205" s="4"/>
      <c r="J205" s="4"/>
    </row>
    <row r="206" spans="2:10">
      <c r="B206" s="4" t="s">
        <v>8</v>
      </c>
      <c r="C206" s="4" t="s">
        <v>9</v>
      </c>
      <c r="D206" s="4"/>
      <c r="E206" s="4"/>
      <c r="F206" s="4"/>
      <c r="G206" s="4" t="s">
        <v>8</v>
      </c>
      <c r="H206" s="4"/>
      <c r="I206" s="4"/>
      <c r="J206" s="4"/>
    </row>
    <row r="207" spans="2:10">
      <c r="B207" s="4"/>
      <c r="C207" s="4" t="s">
        <v>10</v>
      </c>
      <c r="D207" s="4" t="s">
        <v>11</v>
      </c>
      <c r="E207" s="4" t="s">
        <v>12</v>
      </c>
      <c r="F207" s="4"/>
      <c r="G207" s="4"/>
      <c r="H207" s="4"/>
      <c r="I207" s="4"/>
      <c r="J207" s="4"/>
    </row>
    <row r="208" spans="2:10">
      <c r="B208" s="4" t="s">
        <v>119</v>
      </c>
      <c r="C208" s="4">
        <v>348</v>
      </c>
      <c r="D208" s="4">
        <v>332</v>
      </c>
      <c r="E208" s="4">
        <v>680</v>
      </c>
      <c r="F208" s="4"/>
      <c r="G208" s="4" t="s">
        <v>119</v>
      </c>
      <c r="H208" s="5">
        <f>+C208/'TOTAL PERSONAS'!C219*100</f>
        <v>8.3293441838200106</v>
      </c>
      <c r="I208" s="5">
        <f>+D208/'TOTAL PERSONAS'!D219*100</f>
        <v>8.0975609756097562</v>
      </c>
      <c r="J208" s="5">
        <f>+E208/'TOTAL PERSONAS'!E219*100</f>
        <v>8.2145445759845384</v>
      </c>
    </row>
    <row r="209" spans="2:10">
      <c r="B209" s="4" t="s">
        <v>120</v>
      </c>
      <c r="C209" s="4">
        <v>129</v>
      </c>
      <c r="D209" s="4">
        <v>113</v>
      </c>
      <c r="E209" s="4">
        <v>242</v>
      </c>
      <c r="F209" s="4"/>
      <c r="G209" s="4" t="s">
        <v>120</v>
      </c>
      <c r="H209" s="5">
        <f>+C209/'TOTAL PERSONAS'!C220*100</f>
        <v>7.943349753694581</v>
      </c>
      <c r="I209" s="5">
        <f>+D209/'TOTAL PERSONAS'!D220*100</f>
        <v>7.4489123269611071</v>
      </c>
      <c r="J209" s="5">
        <f>+E209/'TOTAL PERSONAS'!E220*100</f>
        <v>7.7045526902260422</v>
      </c>
    </row>
    <row r="210" spans="2:10">
      <c r="B210" s="4" t="s">
        <v>121</v>
      </c>
      <c r="C210" s="4">
        <v>173</v>
      </c>
      <c r="D210" s="4">
        <v>164</v>
      </c>
      <c r="E210" s="4">
        <v>337</v>
      </c>
      <c r="F210" s="4"/>
      <c r="G210" s="4" t="s">
        <v>121</v>
      </c>
      <c r="H210" s="5">
        <f>+C210/'TOTAL PERSONAS'!C221*100</f>
        <v>7.6752440106477371</v>
      </c>
      <c r="I210" s="5">
        <f>+D210/'TOTAL PERSONAS'!D221*100</f>
        <v>7.6887013595874354</v>
      </c>
      <c r="J210" s="5">
        <f>+E210/'TOTAL PERSONAS'!E221*100</f>
        <v>7.6817870982448149</v>
      </c>
    </row>
    <row r="211" spans="2:10">
      <c r="B211" s="4" t="s">
        <v>122</v>
      </c>
      <c r="C211" s="4">
        <v>101</v>
      </c>
      <c r="D211" s="4">
        <v>93</v>
      </c>
      <c r="E211" s="4">
        <v>194</v>
      </c>
      <c r="F211" s="4"/>
      <c r="G211" s="4" t="s">
        <v>122</v>
      </c>
      <c r="H211" s="5">
        <f>+C211/'TOTAL PERSONAS'!C222*100</f>
        <v>12.066905615292713</v>
      </c>
      <c r="I211" s="5">
        <f>+D211/'TOTAL PERSONAS'!D222*100</f>
        <v>12.774725274725274</v>
      </c>
      <c r="J211" s="5">
        <f>+E211/'TOTAL PERSONAS'!E222*100</f>
        <v>12.396166134185304</v>
      </c>
    </row>
    <row r="212" spans="2:10">
      <c r="B212" s="4" t="s">
        <v>126</v>
      </c>
      <c r="C212" s="4">
        <v>751</v>
      </c>
      <c r="D212" s="4">
        <v>702</v>
      </c>
      <c r="E212" s="4">
        <v>1453</v>
      </c>
      <c r="F212" s="4"/>
      <c r="G212" s="4" t="s">
        <v>126</v>
      </c>
      <c r="H212" s="5">
        <f>+C212/'TOTAL PERSONAS'!C223*100</f>
        <v>8.4448442595299671</v>
      </c>
      <c r="I212" s="5">
        <f>+D212/'TOTAL PERSONAS'!D223*100</f>
        <v>8.2802547770700627</v>
      </c>
      <c r="J212" s="5">
        <f>+E212/'TOTAL PERSONAS'!E223*100</f>
        <v>8.3645155719302284</v>
      </c>
    </row>
    <row r="213" spans="2:10">
      <c r="B213" s="4"/>
      <c r="C213" s="4"/>
      <c r="D213" s="4"/>
      <c r="E213" s="4"/>
      <c r="F213" s="4"/>
      <c r="G213" s="4"/>
      <c r="H213" s="4"/>
      <c r="I213" s="4"/>
      <c r="J213" s="4"/>
    </row>
    <row r="214" spans="2:10">
      <c r="B214" s="4" t="s">
        <v>162</v>
      </c>
      <c r="C214" s="4" t="s">
        <v>163</v>
      </c>
      <c r="D214" s="4"/>
      <c r="E214" s="4"/>
      <c r="F214" s="4"/>
      <c r="G214" s="4" t="s">
        <v>162</v>
      </c>
      <c r="H214" s="4"/>
      <c r="I214" s="4"/>
      <c r="J214" s="4"/>
    </row>
    <row r="215" spans="2:10">
      <c r="B215" s="4"/>
      <c r="C215" s="4"/>
      <c r="D215" s="4"/>
      <c r="E215" s="4"/>
      <c r="F215" s="4"/>
      <c r="G215" s="4"/>
      <c r="H215" s="4"/>
      <c r="I215" s="4"/>
      <c r="J215" s="4"/>
    </row>
    <row r="216" spans="2:10">
      <c r="B216" s="4" t="s">
        <v>8</v>
      </c>
      <c r="C216" s="4" t="s">
        <v>9</v>
      </c>
      <c r="D216" s="4"/>
      <c r="E216" s="4"/>
      <c r="F216" s="4"/>
      <c r="G216" s="4" t="s">
        <v>8</v>
      </c>
      <c r="H216" s="4"/>
      <c r="I216" s="4"/>
      <c r="J216" s="4"/>
    </row>
    <row r="217" spans="2:10">
      <c r="B217" s="4"/>
      <c r="C217" s="4" t="s">
        <v>10</v>
      </c>
      <c r="D217" s="4" t="s">
        <v>11</v>
      </c>
      <c r="E217" s="4" t="s">
        <v>12</v>
      </c>
      <c r="F217" s="4"/>
      <c r="G217" s="4"/>
      <c r="H217" s="4"/>
      <c r="I217" s="4"/>
      <c r="J217" s="4"/>
    </row>
    <row r="218" spans="2:10">
      <c r="B218" s="4" t="s">
        <v>123</v>
      </c>
      <c r="C218" s="4">
        <v>998</v>
      </c>
      <c r="D218" s="4">
        <v>923</v>
      </c>
      <c r="E218" s="4">
        <v>1921</v>
      </c>
      <c r="F218" s="4"/>
      <c r="G218" s="4" t="s">
        <v>123</v>
      </c>
      <c r="H218" s="5">
        <f>+C218/'TOTAL PERSONAS'!C229*100</f>
        <v>3.4966014995445307</v>
      </c>
      <c r="I218" s="5">
        <f>+D218/'TOTAL PERSONAS'!D229*100</f>
        <v>3.0906777390838469</v>
      </c>
      <c r="J218" s="5">
        <f>+E218/'TOTAL PERSONAS'!E229*100</f>
        <v>3.2890456459952748</v>
      </c>
    </row>
    <row r="219" spans="2:10">
      <c r="B219" s="4" t="s">
        <v>124</v>
      </c>
      <c r="C219" s="4">
        <v>289</v>
      </c>
      <c r="D219" s="4">
        <v>282</v>
      </c>
      <c r="E219" s="4">
        <v>571</v>
      </c>
      <c r="F219" s="4"/>
      <c r="G219" s="4" t="s">
        <v>124</v>
      </c>
      <c r="H219" s="5">
        <f>+C219/'TOTAL PERSONAS'!C230*100</f>
        <v>3.6665820857650342</v>
      </c>
      <c r="I219" s="5">
        <f>+D219/'TOTAL PERSONAS'!D230*100</f>
        <v>3.3145275035260928</v>
      </c>
      <c r="J219" s="5">
        <f>+E219/'TOTAL PERSONAS'!E230*100</f>
        <v>3.4838316046369737</v>
      </c>
    </row>
    <row r="220" spans="2:10">
      <c r="B220" s="4" t="s">
        <v>125</v>
      </c>
      <c r="C220" s="4">
        <v>31</v>
      </c>
      <c r="D220" s="4">
        <v>27</v>
      </c>
      <c r="E220" s="4">
        <v>58</v>
      </c>
      <c r="F220" s="4"/>
      <c r="G220" s="4" t="s">
        <v>125</v>
      </c>
      <c r="H220" s="5">
        <f>+C220/'TOTAL PERSONAS'!C231*100</f>
        <v>20.394736842105264</v>
      </c>
      <c r="I220" s="5">
        <f>+D220/'TOTAL PERSONAS'!D231*100</f>
        <v>20.76923076923077</v>
      </c>
      <c r="J220" s="5">
        <f>+E220/'TOTAL PERSONAS'!E231*100</f>
        <v>20.567375886524822</v>
      </c>
    </row>
    <row r="221" spans="2:10">
      <c r="B221" s="4" t="s">
        <v>126</v>
      </c>
      <c r="C221" s="4">
        <v>1318</v>
      </c>
      <c r="D221" s="4">
        <v>1232</v>
      </c>
      <c r="E221" s="4">
        <v>2550</v>
      </c>
      <c r="F221" s="4"/>
      <c r="G221" s="4" t="s">
        <v>126</v>
      </c>
      <c r="H221" s="5">
        <f>+C221/'TOTAL PERSONAS'!C232*100</f>
        <v>3.6034558180227472</v>
      </c>
      <c r="I221" s="5">
        <f>+D221/'TOTAL PERSONAS'!D232*100</f>
        <v>3.1998337748688375</v>
      </c>
      <c r="J221" s="5">
        <f>+E221/'TOTAL PERSONAS'!E232*100</f>
        <v>3.3964676736194352</v>
      </c>
    </row>
    <row r="222" spans="2:10">
      <c r="B222" s="4"/>
      <c r="C222" s="4"/>
      <c r="D222" s="4"/>
      <c r="E222" s="4"/>
      <c r="F222" s="4"/>
      <c r="G222" s="4"/>
      <c r="H222" s="4"/>
      <c r="I222" s="4"/>
      <c r="J222" s="4"/>
    </row>
    <row r="223" spans="2:10">
      <c r="B223" s="4" t="s">
        <v>164</v>
      </c>
      <c r="C223" s="4"/>
      <c r="D223" s="4"/>
      <c r="E223" s="4"/>
      <c r="F223" s="4"/>
      <c r="G223" s="6" t="s">
        <v>171</v>
      </c>
      <c r="H223" s="7">
        <f>+C344/'TOTAL PERSONAS'!C357*100</f>
        <v>3.9058180753845653</v>
      </c>
      <c r="I223" s="7">
        <f>+D344/'TOTAL PERSONAS'!D357*100</f>
        <v>3.5812701931658157</v>
      </c>
      <c r="J223" s="7">
        <f>+E344/'TOTAL PERSONAS'!E357*100</f>
        <v>3.7397971939779793</v>
      </c>
    </row>
    <row r="224" spans="2:10">
      <c r="B224" s="4"/>
      <c r="C224" s="4"/>
      <c r="D224" s="4"/>
      <c r="E224" s="4"/>
      <c r="F224" s="4"/>
      <c r="G224" s="4"/>
      <c r="H224" s="4"/>
      <c r="I224" s="4"/>
      <c r="J224" s="4"/>
    </row>
    <row r="225" spans="2:10">
      <c r="B225" s="4" t="s">
        <v>8</v>
      </c>
      <c r="C225" s="4" t="s">
        <v>9</v>
      </c>
      <c r="D225" s="4"/>
      <c r="E225" s="4"/>
      <c r="F225" s="4"/>
      <c r="G225" s="4"/>
      <c r="H225" s="4"/>
      <c r="I225" s="4"/>
      <c r="J225" s="4"/>
    </row>
    <row r="226" spans="2:10">
      <c r="B226" s="4"/>
      <c r="C226" s="4" t="s">
        <v>10</v>
      </c>
      <c r="D226" s="4" t="s">
        <v>11</v>
      </c>
      <c r="E226" s="4" t="s">
        <v>12</v>
      </c>
      <c r="F226" s="4"/>
      <c r="G226" s="4"/>
      <c r="H226" s="4" t="s">
        <v>10</v>
      </c>
      <c r="I226" s="4" t="s">
        <v>11</v>
      </c>
      <c r="J226" s="4" t="s">
        <v>12</v>
      </c>
    </row>
    <row r="227" spans="2:10">
      <c r="B227" s="4" t="s">
        <v>13</v>
      </c>
      <c r="C227" s="4">
        <v>63</v>
      </c>
      <c r="D227" s="4">
        <v>59</v>
      </c>
      <c r="E227" s="4">
        <v>122</v>
      </c>
      <c r="F227" s="4"/>
      <c r="G227" s="4" t="s">
        <v>13</v>
      </c>
      <c r="H227" s="5">
        <f>+C227/'TOTAL PERSONAS'!C238*100</f>
        <v>5.0847457627118651</v>
      </c>
      <c r="I227" s="5">
        <f>+D227/'TOTAL PERSONAS'!D238*100</f>
        <v>4.8599670510708401</v>
      </c>
      <c r="J227" s="5">
        <f>+E227/'TOTAL PERSONAS'!E238*100</f>
        <v>4.9735018344883812</v>
      </c>
    </row>
    <row r="228" spans="2:10">
      <c r="B228" s="4" t="s">
        <v>14</v>
      </c>
      <c r="C228" s="4">
        <v>51</v>
      </c>
      <c r="D228" s="4">
        <v>54</v>
      </c>
      <c r="E228" s="4">
        <v>105</v>
      </c>
      <c r="F228" s="4"/>
      <c r="G228" s="4" t="s">
        <v>14</v>
      </c>
      <c r="H228" s="5">
        <f>+C228/'TOTAL PERSONAS'!C239*100</f>
        <v>11.086956521739131</v>
      </c>
      <c r="I228" s="5">
        <f>+D228/'TOTAL PERSONAS'!D239*100</f>
        <v>11.587982832618025</v>
      </c>
      <c r="J228" s="5">
        <f>+E228/'TOTAL PERSONAS'!E239*100</f>
        <v>11.339092872570195</v>
      </c>
    </row>
    <row r="229" spans="2:10">
      <c r="B229" s="4" t="s">
        <v>15</v>
      </c>
      <c r="C229" s="4">
        <v>138</v>
      </c>
      <c r="D229" s="4">
        <v>143</v>
      </c>
      <c r="E229" s="4">
        <v>281</v>
      </c>
      <c r="F229" s="4"/>
      <c r="G229" s="4" t="s">
        <v>15</v>
      </c>
      <c r="H229" s="5">
        <f>+C229/'TOTAL PERSONAS'!C240*100</f>
        <v>3.687867450561197</v>
      </c>
      <c r="I229" s="5">
        <f>+D229/'TOTAL PERSONAS'!D240*100</f>
        <v>3.8163864424873233</v>
      </c>
      <c r="J229" s="5">
        <f>+E229/'TOTAL PERSONAS'!E240*100</f>
        <v>3.7521698491120312</v>
      </c>
    </row>
    <row r="230" spans="2:10">
      <c r="B230" s="4" t="s">
        <v>16</v>
      </c>
      <c r="C230" s="4">
        <v>120</v>
      </c>
      <c r="D230" s="4">
        <v>110</v>
      </c>
      <c r="E230" s="4">
        <v>230</v>
      </c>
      <c r="F230" s="4"/>
      <c r="G230" s="4" t="s">
        <v>16</v>
      </c>
      <c r="H230" s="5">
        <f>+C230/'TOTAL PERSONAS'!C241*100</f>
        <v>10.265183917878529</v>
      </c>
      <c r="I230" s="5">
        <f>+D230/'TOTAL PERSONAS'!D241*100</f>
        <v>10.446343779677113</v>
      </c>
      <c r="J230" s="5">
        <f>+E230/'TOTAL PERSONAS'!E241*100</f>
        <v>10.35103510351035</v>
      </c>
    </row>
    <row r="231" spans="2:10">
      <c r="B231" s="4" t="s">
        <v>17</v>
      </c>
      <c r="C231" s="4">
        <v>34</v>
      </c>
      <c r="D231" s="4">
        <v>26</v>
      </c>
      <c r="E231" s="4">
        <v>60</v>
      </c>
      <c r="F231" s="4"/>
      <c r="G231" s="4" t="s">
        <v>17</v>
      </c>
      <c r="H231" s="5">
        <f>+C231/'TOTAL PERSONAS'!C242*100</f>
        <v>3.9397450753186556</v>
      </c>
      <c r="I231" s="5">
        <f>+D231/'TOTAL PERSONAS'!D242*100</f>
        <v>3.278688524590164</v>
      </c>
      <c r="J231" s="5">
        <f>+E231/'TOTAL PERSONAS'!E242*100</f>
        <v>3.6231884057971016</v>
      </c>
    </row>
    <row r="232" spans="2:10">
      <c r="B232" s="4" t="s">
        <v>18</v>
      </c>
      <c r="C232" s="4">
        <v>196</v>
      </c>
      <c r="D232" s="4">
        <v>176</v>
      </c>
      <c r="E232" s="4">
        <v>372</v>
      </c>
      <c r="F232" s="4"/>
      <c r="G232" s="4" t="s">
        <v>18</v>
      </c>
      <c r="H232" s="5">
        <f>+C232/'TOTAL PERSONAS'!C243*100</f>
        <v>8.6764054891544937</v>
      </c>
      <c r="I232" s="5">
        <f>+D232/'TOTAL PERSONAS'!D243*100</f>
        <v>8.1519221861973143</v>
      </c>
      <c r="J232" s="5">
        <f>+E232/'TOTAL PERSONAS'!E243*100</f>
        <v>8.4200995925758271</v>
      </c>
    </row>
    <row r="233" spans="2:10">
      <c r="B233" s="4" t="s">
        <v>19</v>
      </c>
      <c r="C233" s="4">
        <v>65</v>
      </c>
      <c r="D233" s="4">
        <v>45</v>
      </c>
      <c r="E233" s="4">
        <v>110</v>
      </c>
      <c r="F233" s="4"/>
      <c r="G233" s="4" t="s">
        <v>19</v>
      </c>
      <c r="H233" s="5">
        <f>+C233/'TOTAL PERSONAS'!C244*100</f>
        <v>2.8471309680245289</v>
      </c>
      <c r="I233" s="5">
        <f>+D233/'TOTAL PERSONAS'!D244*100</f>
        <v>2.1306818181818179</v>
      </c>
      <c r="J233" s="5">
        <f>+E233/'TOTAL PERSONAS'!E244*100</f>
        <v>2.5028441410693971</v>
      </c>
    </row>
    <row r="234" spans="2:10">
      <c r="B234" s="4" t="s">
        <v>20</v>
      </c>
      <c r="C234" s="4">
        <v>60</v>
      </c>
      <c r="D234" s="4">
        <v>64</v>
      </c>
      <c r="E234" s="4">
        <v>124</v>
      </c>
      <c r="F234" s="4"/>
      <c r="G234" s="4" t="s">
        <v>20</v>
      </c>
      <c r="H234" s="5">
        <f>+C234/'TOTAL PERSONAS'!C245*100</f>
        <v>3.8289725590299937</v>
      </c>
      <c r="I234" s="5">
        <f>+D234/'TOTAL PERSONAS'!D245*100</f>
        <v>4.4912280701754383</v>
      </c>
      <c r="J234" s="5">
        <f>+E234/'TOTAL PERSONAS'!E245*100</f>
        <v>4.144385026737968</v>
      </c>
    </row>
    <row r="235" spans="2:10">
      <c r="B235" s="4" t="s">
        <v>21</v>
      </c>
      <c r="C235" s="4">
        <v>185</v>
      </c>
      <c r="D235" s="4">
        <v>153</v>
      </c>
      <c r="E235" s="4">
        <v>338</v>
      </c>
      <c r="F235" s="4"/>
      <c r="G235" s="4" t="s">
        <v>21</v>
      </c>
      <c r="H235" s="5">
        <f>+C235/'TOTAL PERSONAS'!C246*100</f>
        <v>6.3991698374264967</v>
      </c>
      <c r="I235" s="5">
        <f>+D235/'TOTAL PERSONAS'!D246*100</f>
        <v>5.5454874954693727</v>
      </c>
      <c r="J235" s="5">
        <f>+E235/'TOTAL PERSONAS'!E246*100</f>
        <v>5.9823008849557526</v>
      </c>
    </row>
    <row r="236" spans="2:10">
      <c r="B236" s="4" t="s">
        <v>22</v>
      </c>
      <c r="C236" s="4">
        <v>143</v>
      </c>
      <c r="D236" s="4">
        <v>115</v>
      </c>
      <c r="E236" s="4">
        <v>258</v>
      </c>
      <c r="F236" s="4"/>
      <c r="G236" s="4" t="s">
        <v>22</v>
      </c>
      <c r="H236" s="5">
        <f>+C236/'TOTAL PERSONAS'!C247*100</f>
        <v>7.1144278606965177</v>
      </c>
      <c r="I236" s="5">
        <f>+D236/'TOTAL PERSONAS'!D247*100</f>
        <v>6.336088154269973</v>
      </c>
      <c r="J236" s="5">
        <f>+E236/'TOTAL PERSONAS'!E247*100</f>
        <v>6.7450980392156854</v>
      </c>
    </row>
    <row r="237" spans="2:10">
      <c r="B237" s="4" t="s">
        <v>23</v>
      </c>
      <c r="C237" s="4">
        <v>57</v>
      </c>
      <c r="D237" s="4">
        <v>68</v>
      </c>
      <c r="E237" s="4">
        <v>125</v>
      </c>
      <c r="F237" s="4"/>
      <c r="G237" s="4" t="s">
        <v>23</v>
      </c>
      <c r="H237" s="5">
        <f>+C237/'TOTAL PERSONAS'!C248*100</f>
        <v>11.491935483870968</v>
      </c>
      <c r="I237" s="5">
        <f>+D237/'TOTAL PERSONAS'!D248*100</f>
        <v>15.850815850815851</v>
      </c>
      <c r="J237" s="5">
        <f>+E237/'TOTAL PERSONAS'!E248*100</f>
        <v>13.513513513513514</v>
      </c>
    </row>
    <row r="238" spans="2:10">
      <c r="B238" s="4" t="s">
        <v>24</v>
      </c>
      <c r="C238" s="4">
        <v>4</v>
      </c>
      <c r="D238" s="4">
        <v>3</v>
      </c>
      <c r="E238" s="4">
        <v>7</v>
      </c>
      <c r="F238" s="4"/>
      <c r="G238" s="4" t="s">
        <v>24</v>
      </c>
      <c r="H238" s="5">
        <f>+C238/'TOTAL PERSONAS'!C249*100</f>
        <v>7.6923076923076925</v>
      </c>
      <c r="I238" s="5">
        <f>+D238/'TOTAL PERSONAS'!D249*100</f>
        <v>5.6603773584905666</v>
      </c>
      <c r="J238" s="5">
        <f>+E238/'TOTAL PERSONAS'!E249*100</f>
        <v>6.666666666666667</v>
      </c>
    </row>
    <row r="239" spans="2:10">
      <c r="B239" s="4" t="s">
        <v>25</v>
      </c>
      <c r="C239" s="4">
        <v>1722</v>
      </c>
      <c r="D239" s="4">
        <v>1672</v>
      </c>
      <c r="E239" s="4">
        <v>3394</v>
      </c>
      <c r="F239" s="4"/>
      <c r="G239" s="4" t="s">
        <v>25</v>
      </c>
      <c r="H239" s="5">
        <f>+C239/'TOTAL PERSONAS'!C250*100</f>
        <v>5.070372769565985</v>
      </c>
      <c r="I239" s="5">
        <f>+D239/'TOTAL PERSONAS'!D250*100</f>
        <v>4.8088814748770456</v>
      </c>
      <c r="J239" s="5">
        <f>+E239/'TOTAL PERSONAS'!E250*100</f>
        <v>4.9380919817840567</v>
      </c>
    </row>
    <row r="240" spans="2:10">
      <c r="B240" s="4" t="s">
        <v>26</v>
      </c>
      <c r="C240" s="4">
        <v>870</v>
      </c>
      <c r="D240" s="4">
        <v>875</v>
      </c>
      <c r="E240" s="4">
        <v>1745</v>
      </c>
      <c r="F240" s="4"/>
      <c r="G240" s="4" t="s">
        <v>26</v>
      </c>
      <c r="H240" s="5">
        <f>+C240/'TOTAL PERSONAS'!C251*100</f>
        <v>4.1220506017246281</v>
      </c>
      <c r="I240" s="5">
        <f>+D240/'TOTAL PERSONAS'!D251*100</f>
        <v>3.8633052231886613</v>
      </c>
      <c r="J240" s="5">
        <f>+E240/'TOTAL PERSONAS'!E251*100</f>
        <v>3.9881156439264083</v>
      </c>
    </row>
    <row r="241" spans="2:10">
      <c r="B241" s="4" t="s">
        <v>27</v>
      </c>
      <c r="C241" s="4">
        <v>197</v>
      </c>
      <c r="D241" s="4">
        <v>206</v>
      </c>
      <c r="E241" s="4">
        <v>403</v>
      </c>
      <c r="F241" s="4"/>
      <c r="G241" s="4" t="s">
        <v>27</v>
      </c>
      <c r="H241" s="5">
        <f>+C241/'TOTAL PERSONAS'!C252*100</f>
        <v>4.6983067016455999</v>
      </c>
      <c r="I241" s="5">
        <f>+D241/'TOTAL PERSONAS'!D252*100</f>
        <v>4.880360104240701</v>
      </c>
      <c r="J241" s="5">
        <f>+E241/'TOTAL PERSONAS'!E252*100</f>
        <v>4.7896363204183503</v>
      </c>
    </row>
    <row r="242" spans="2:10">
      <c r="B242" s="4" t="s">
        <v>28</v>
      </c>
      <c r="C242" s="4">
        <v>91</v>
      </c>
      <c r="D242" s="4">
        <v>90</v>
      </c>
      <c r="E242" s="4">
        <v>181</v>
      </c>
      <c r="F242" s="4"/>
      <c r="G242" s="4" t="s">
        <v>28</v>
      </c>
      <c r="H242" s="5">
        <f>+C242/'TOTAL PERSONAS'!C253*100</f>
        <v>2.0008795074758137</v>
      </c>
      <c r="I242" s="5">
        <f>+D242/'TOTAL PERSONAS'!D253*100</f>
        <v>1.9363166953528399</v>
      </c>
      <c r="J242" s="5">
        <f>+E242/'TOTAL PERSONAS'!E253*100</f>
        <v>1.968247063940844</v>
      </c>
    </row>
    <row r="243" spans="2:10">
      <c r="B243" s="4" t="s">
        <v>29</v>
      </c>
      <c r="C243" s="4">
        <v>58</v>
      </c>
      <c r="D243" s="4">
        <v>53</v>
      </c>
      <c r="E243" s="4">
        <v>111</v>
      </c>
      <c r="F243" s="4"/>
      <c r="G243" s="4" t="s">
        <v>29</v>
      </c>
      <c r="H243" s="5">
        <f>+C243/'TOTAL PERSONAS'!C254*100</f>
        <v>3.1938325991189425</v>
      </c>
      <c r="I243" s="5">
        <f>+D243/'TOTAL PERSONAS'!D254*100</f>
        <v>3.0320366132723113</v>
      </c>
      <c r="J243" s="5">
        <f>+E243/'TOTAL PERSONAS'!E254*100</f>
        <v>3.1144781144781146</v>
      </c>
    </row>
    <row r="244" spans="2:10">
      <c r="B244" s="4" t="s">
        <v>30</v>
      </c>
      <c r="C244" s="4">
        <v>44</v>
      </c>
      <c r="D244" s="4">
        <v>39</v>
      </c>
      <c r="E244" s="4">
        <v>83</v>
      </c>
      <c r="F244" s="4"/>
      <c r="G244" s="4" t="s">
        <v>30</v>
      </c>
      <c r="H244" s="5">
        <f>+C244/'TOTAL PERSONAS'!C255*100</f>
        <v>3.9891205802357206</v>
      </c>
      <c r="I244" s="5">
        <f>+D244/'TOTAL PERSONAS'!D255*100</f>
        <v>3.7142857142857144</v>
      </c>
      <c r="J244" s="5">
        <f>+E244/'TOTAL PERSONAS'!E255*100</f>
        <v>3.8550859266140272</v>
      </c>
    </row>
    <row r="245" spans="2:10">
      <c r="B245" s="4" t="s">
        <v>31</v>
      </c>
      <c r="C245" s="4">
        <v>180</v>
      </c>
      <c r="D245" s="4">
        <v>164</v>
      </c>
      <c r="E245" s="4">
        <v>344</v>
      </c>
      <c r="F245" s="4"/>
      <c r="G245" s="4" t="s">
        <v>31</v>
      </c>
      <c r="H245" s="5">
        <f>+C245/'TOTAL PERSONAS'!C256*100</f>
        <v>4.1417395306028535</v>
      </c>
      <c r="I245" s="5">
        <f>+D245/'TOTAL PERSONAS'!D256*100</f>
        <v>3.8398501521891828</v>
      </c>
      <c r="J245" s="5">
        <f>+E245/'TOTAL PERSONAS'!E256*100</f>
        <v>3.9921086224904254</v>
      </c>
    </row>
    <row r="246" spans="2:10">
      <c r="B246" s="4" t="s">
        <v>32</v>
      </c>
      <c r="C246" s="4">
        <v>33</v>
      </c>
      <c r="D246" s="4">
        <v>28</v>
      </c>
      <c r="E246" s="4">
        <v>61</v>
      </c>
      <c r="F246" s="4"/>
      <c r="G246" s="4" t="s">
        <v>32</v>
      </c>
      <c r="H246" s="5">
        <f>+C246/'TOTAL PERSONAS'!C257*100</f>
        <v>2.9385574354407837</v>
      </c>
      <c r="I246" s="5">
        <f>+D246/'TOTAL PERSONAS'!D257*100</f>
        <v>2.6365348399246704</v>
      </c>
      <c r="J246" s="5">
        <f>+E246/'TOTAL PERSONAS'!E257*100</f>
        <v>2.7917620137299775</v>
      </c>
    </row>
    <row r="247" spans="2:10">
      <c r="B247" s="4" t="s">
        <v>33</v>
      </c>
      <c r="C247" s="4">
        <v>24</v>
      </c>
      <c r="D247" s="4">
        <v>24</v>
      </c>
      <c r="E247" s="4">
        <v>48</v>
      </c>
      <c r="F247" s="4"/>
      <c r="G247" s="4" t="s">
        <v>33</v>
      </c>
      <c r="H247" s="5">
        <f>+C247/'TOTAL PERSONAS'!C258*100</f>
        <v>2.7842227378190252</v>
      </c>
      <c r="I247" s="5">
        <f>+D247/'TOTAL PERSONAS'!D258*100</f>
        <v>2.9232643118148598</v>
      </c>
      <c r="J247" s="5">
        <f>+E247/'TOTAL PERSONAS'!E258*100</f>
        <v>2.8520499108734403</v>
      </c>
    </row>
    <row r="248" spans="2:10">
      <c r="B248" s="4" t="s">
        <v>34</v>
      </c>
      <c r="C248" s="4">
        <v>16</v>
      </c>
      <c r="D248" s="4">
        <v>16</v>
      </c>
      <c r="E248" s="4">
        <v>32</v>
      </c>
      <c r="F248" s="4"/>
      <c r="G248" s="4" t="s">
        <v>34</v>
      </c>
      <c r="H248" s="5">
        <f>+C248/'TOTAL PERSONAS'!C259*100</f>
        <v>1.4532243415077202</v>
      </c>
      <c r="I248" s="5">
        <f>+D248/'TOTAL PERSONAS'!D259*100</f>
        <v>1.7679558011049725</v>
      </c>
      <c r="J248" s="5">
        <f>+E248/'TOTAL PERSONAS'!E259*100</f>
        <v>1.5952143569292123</v>
      </c>
    </row>
    <row r="249" spans="2:10">
      <c r="B249" s="4" t="s">
        <v>35</v>
      </c>
      <c r="C249" s="4">
        <v>29</v>
      </c>
      <c r="D249" s="4">
        <v>26</v>
      </c>
      <c r="E249" s="4">
        <v>55</v>
      </c>
      <c r="F249" s="4"/>
      <c r="G249" s="4" t="s">
        <v>35</v>
      </c>
      <c r="H249" s="5">
        <f>+C249/'TOTAL PERSONAS'!C260*100</f>
        <v>3.3760186263096625</v>
      </c>
      <c r="I249" s="5">
        <f>+D249/'TOTAL PERSONAS'!D260*100</f>
        <v>3.4666666666666663</v>
      </c>
      <c r="J249" s="5">
        <f>+E249/'TOTAL PERSONAS'!E260*100</f>
        <v>3.4182722187694221</v>
      </c>
    </row>
    <row r="250" spans="2:10">
      <c r="B250" s="4" t="s">
        <v>36</v>
      </c>
      <c r="C250" s="4">
        <v>141</v>
      </c>
      <c r="D250" s="4">
        <v>116</v>
      </c>
      <c r="E250" s="4">
        <v>257</v>
      </c>
      <c r="F250" s="4"/>
      <c r="G250" s="4" t="s">
        <v>36</v>
      </c>
      <c r="H250" s="5">
        <f>+C250/'TOTAL PERSONAS'!C261*100</f>
        <v>2.8381642512077296</v>
      </c>
      <c r="I250" s="5">
        <f>+D250/'TOTAL PERSONAS'!D261*100</f>
        <v>2.2816679779701023</v>
      </c>
      <c r="J250" s="5">
        <f>+E250/'TOTAL PERSONAS'!E261*100</f>
        <v>2.5567051333068047</v>
      </c>
    </row>
    <row r="251" spans="2:10">
      <c r="B251" s="4" t="s">
        <v>37</v>
      </c>
      <c r="C251" s="4">
        <v>129</v>
      </c>
      <c r="D251" s="4">
        <v>141</v>
      </c>
      <c r="E251" s="4">
        <v>270</v>
      </c>
      <c r="F251" s="4"/>
      <c r="G251" s="4" t="s">
        <v>37</v>
      </c>
      <c r="H251" s="5">
        <f>+C251/'TOTAL PERSONAS'!C262*100</f>
        <v>2.2372528616024971</v>
      </c>
      <c r="I251" s="5">
        <f>+D251/'TOTAL PERSONAS'!D262*100</f>
        <v>2.4293590627153687</v>
      </c>
      <c r="J251" s="5">
        <f>+E251/'TOTAL PERSONAS'!E262*100</f>
        <v>2.3336214347450301</v>
      </c>
    </row>
    <row r="252" spans="2:10">
      <c r="B252" s="4" t="s">
        <v>38</v>
      </c>
      <c r="C252" s="4">
        <v>120</v>
      </c>
      <c r="D252" s="4">
        <v>119</v>
      </c>
      <c r="E252" s="4">
        <v>239</v>
      </c>
      <c r="F252" s="4"/>
      <c r="G252" s="4" t="s">
        <v>38</v>
      </c>
      <c r="H252" s="5">
        <f>+C252/'TOTAL PERSONAS'!C263*100</f>
        <v>4.0106951871657754</v>
      </c>
      <c r="I252" s="5">
        <f>+D252/'TOTAL PERSONAS'!D263*100</f>
        <v>3.8686605981794542</v>
      </c>
      <c r="J252" s="5">
        <f>+E252/'TOTAL PERSONAS'!E263*100</f>
        <v>3.9386947923533291</v>
      </c>
    </row>
    <row r="253" spans="2:10">
      <c r="B253" s="4" t="s">
        <v>39</v>
      </c>
      <c r="C253" s="4">
        <v>676</v>
      </c>
      <c r="D253" s="4">
        <v>434</v>
      </c>
      <c r="E253" s="4">
        <v>1110</v>
      </c>
      <c r="F253" s="4"/>
      <c r="G253" s="4" t="s">
        <v>39</v>
      </c>
      <c r="H253" s="5">
        <f>+C253/'TOTAL PERSONAS'!C264*100</f>
        <v>2.7058399711804024</v>
      </c>
      <c r="I253" s="5">
        <f>+D253/'TOTAL PERSONAS'!D264*100</f>
        <v>1.6072288264266932</v>
      </c>
      <c r="J253" s="5">
        <f>+E253/'TOTAL PERSONAS'!E264*100</f>
        <v>2.1351902435271035</v>
      </c>
    </row>
    <row r="254" spans="2:10">
      <c r="B254" s="4" t="s">
        <v>40</v>
      </c>
      <c r="C254" s="4">
        <v>263</v>
      </c>
      <c r="D254" s="4">
        <v>242</v>
      </c>
      <c r="E254" s="4">
        <v>505</v>
      </c>
      <c r="F254" s="4"/>
      <c r="G254" s="4" t="s">
        <v>40</v>
      </c>
      <c r="H254" s="5">
        <f>+C254/'TOTAL PERSONAS'!C265*100</f>
        <v>9.913305691669807</v>
      </c>
      <c r="I254" s="5">
        <f>+D254/'TOTAL PERSONAS'!D265*100</f>
        <v>9.6722621902478014</v>
      </c>
      <c r="J254" s="5">
        <f>+E254/'TOTAL PERSONAS'!E265*100</f>
        <v>9.7963142580019404</v>
      </c>
    </row>
    <row r="255" spans="2:10">
      <c r="B255" s="4" t="s">
        <v>41</v>
      </c>
      <c r="C255" s="4">
        <v>146</v>
      </c>
      <c r="D255" s="4">
        <v>139</v>
      </c>
      <c r="E255" s="4">
        <v>285</v>
      </c>
      <c r="F255" s="4"/>
      <c r="G255" s="4" t="s">
        <v>41</v>
      </c>
      <c r="H255" s="5">
        <f>+C255/'TOTAL PERSONAS'!C266*100</f>
        <v>4.9795361527967259</v>
      </c>
      <c r="I255" s="5">
        <f>+D255/'TOTAL PERSONAS'!D266*100</f>
        <v>4.9308265342319979</v>
      </c>
      <c r="J255" s="5">
        <f>+E255/'TOTAL PERSONAS'!E266*100</f>
        <v>4.9556598852373499</v>
      </c>
    </row>
    <row r="256" spans="2:10">
      <c r="B256" s="4" t="s">
        <v>42</v>
      </c>
      <c r="C256" s="4">
        <v>137</v>
      </c>
      <c r="D256" s="4">
        <v>131</v>
      </c>
      <c r="E256" s="4">
        <v>268</v>
      </c>
      <c r="F256" s="4"/>
      <c r="G256" s="4" t="s">
        <v>42</v>
      </c>
      <c r="H256" s="5">
        <f>+C256/'TOTAL PERSONAS'!C267*100</f>
        <v>4.0676959619952493</v>
      </c>
      <c r="I256" s="5">
        <f>+D256/'TOTAL PERSONAS'!D267*100</f>
        <v>4.0233415233415233</v>
      </c>
      <c r="J256" s="5">
        <f>+E256/'TOTAL PERSONAS'!E267*100</f>
        <v>4.045893719806763</v>
      </c>
    </row>
    <row r="257" spans="2:10">
      <c r="B257" s="4" t="s">
        <v>43</v>
      </c>
      <c r="C257" s="4">
        <v>13</v>
      </c>
      <c r="D257" s="4">
        <v>8</v>
      </c>
      <c r="E257" s="4">
        <v>21</v>
      </c>
      <c r="F257" s="4"/>
      <c r="G257" s="4" t="s">
        <v>43</v>
      </c>
      <c r="H257" s="5">
        <f>+C257/'TOTAL PERSONAS'!C268*100</f>
        <v>1.1423550087873462</v>
      </c>
      <c r="I257" s="5">
        <f>+D257/'TOTAL PERSONAS'!D268*100</f>
        <v>0.7568590350047304</v>
      </c>
      <c r="J257" s="5">
        <f>+E257/'TOTAL PERSONAS'!E268*100</f>
        <v>0.95671981776765369</v>
      </c>
    </row>
    <row r="258" spans="2:10">
      <c r="B258" s="4" t="s">
        <v>44</v>
      </c>
      <c r="C258" s="4">
        <v>64</v>
      </c>
      <c r="D258" s="4">
        <v>69</v>
      </c>
      <c r="E258" s="4">
        <v>133</v>
      </c>
      <c r="F258" s="4"/>
      <c r="G258" s="4" t="s">
        <v>44</v>
      </c>
      <c r="H258" s="5">
        <f>+C258/'TOTAL PERSONAS'!C269*100</f>
        <v>2.4306874287884543</v>
      </c>
      <c r="I258" s="5">
        <f>+D258/'TOTAL PERSONAS'!D269*100</f>
        <v>2.5018129079042786</v>
      </c>
      <c r="J258" s="5">
        <f>+E258/'TOTAL PERSONAS'!E269*100</f>
        <v>2.467074754219996</v>
      </c>
    </row>
    <row r="259" spans="2:10">
      <c r="B259" s="4" t="s">
        <v>45</v>
      </c>
      <c r="C259" s="4">
        <v>60</v>
      </c>
      <c r="D259" s="4">
        <v>58</v>
      </c>
      <c r="E259" s="4">
        <v>118</v>
      </c>
      <c r="F259" s="4"/>
      <c r="G259" s="4" t="s">
        <v>45</v>
      </c>
      <c r="H259" s="5">
        <f>+C259/'TOTAL PERSONAS'!C270*100</f>
        <v>3.3670033670033668</v>
      </c>
      <c r="I259" s="5">
        <f>+D259/'TOTAL PERSONAS'!D270*100</f>
        <v>3.3623188405797104</v>
      </c>
      <c r="J259" s="5">
        <f>+E259/'TOTAL PERSONAS'!E270*100</f>
        <v>3.364699173082407</v>
      </c>
    </row>
    <row r="260" spans="2:10">
      <c r="B260" s="4" t="s">
        <v>46</v>
      </c>
      <c r="C260" s="4">
        <v>972</v>
      </c>
      <c r="D260" s="4">
        <v>865</v>
      </c>
      <c r="E260" s="4">
        <v>1837</v>
      </c>
      <c r="F260" s="4"/>
      <c r="G260" s="4" t="s">
        <v>46</v>
      </c>
      <c r="H260" s="5">
        <f>+C260/'TOTAL PERSONAS'!C271*100</f>
        <v>5.6459107806691451</v>
      </c>
      <c r="I260" s="5">
        <f>+D260/'TOTAL PERSONAS'!D271*100</f>
        <v>4.9924968255800533</v>
      </c>
      <c r="J260" s="5">
        <f>+E260/'TOTAL PERSONAS'!E271*100</f>
        <v>5.3181633952868967</v>
      </c>
    </row>
    <row r="261" spans="2:10">
      <c r="B261" s="4" t="s">
        <v>47</v>
      </c>
      <c r="C261" s="4">
        <v>95</v>
      </c>
      <c r="D261" s="4">
        <v>61</v>
      </c>
      <c r="E261" s="4">
        <v>156</v>
      </c>
      <c r="F261" s="4"/>
      <c r="G261" s="4" t="s">
        <v>47</v>
      </c>
      <c r="H261" s="5">
        <f>+C261/'TOTAL PERSONAS'!C272*100</f>
        <v>3.1425736023817401</v>
      </c>
      <c r="I261" s="5">
        <f>+D261/'TOTAL PERSONAS'!D272*100</f>
        <v>2.185596560372626</v>
      </c>
      <c r="J261" s="5">
        <f>+E261/'TOTAL PERSONAS'!E272*100</f>
        <v>2.6831785345717232</v>
      </c>
    </row>
    <row r="262" spans="2:10">
      <c r="B262" s="4" t="s">
        <v>48</v>
      </c>
      <c r="C262" s="4">
        <v>40</v>
      </c>
      <c r="D262" s="4">
        <v>40</v>
      </c>
      <c r="E262" s="4">
        <v>80</v>
      </c>
      <c r="F262" s="4"/>
      <c r="G262" s="4" t="s">
        <v>48</v>
      </c>
      <c r="H262" s="5">
        <f>+C262/'TOTAL PERSONAS'!C273*100</f>
        <v>1.7182130584192441</v>
      </c>
      <c r="I262" s="5">
        <f>+D262/'TOTAL PERSONAS'!D273*100</f>
        <v>1.7738359201773837</v>
      </c>
      <c r="J262" s="5">
        <f>+E262/'TOTAL PERSONAS'!E273*100</f>
        <v>1.7455814968361336</v>
      </c>
    </row>
    <row r="263" spans="2:10">
      <c r="B263" s="4" t="s">
        <v>49</v>
      </c>
      <c r="C263" s="4">
        <v>58</v>
      </c>
      <c r="D263" s="4">
        <v>45</v>
      </c>
      <c r="E263" s="4">
        <v>103</v>
      </c>
      <c r="F263" s="4"/>
      <c r="G263" s="4" t="s">
        <v>49</v>
      </c>
      <c r="H263" s="5">
        <f>+C263/'TOTAL PERSONAS'!C274*100</f>
        <v>3.4441805225653201</v>
      </c>
      <c r="I263" s="5">
        <f>+D263/'TOTAL PERSONAS'!D274*100</f>
        <v>3.0612244897959182</v>
      </c>
      <c r="J263" s="5">
        <f>+E263/'TOTAL PERSONAS'!E274*100</f>
        <v>3.26569435637286</v>
      </c>
    </row>
    <row r="264" spans="2:10">
      <c r="B264" s="4" t="s">
        <v>24</v>
      </c>
      <c r="C264" s="4">
        <v>21</v>
      </c>
      <c r="D264" s="4">
        <v>19</v>
      </c>
      <c r="E264" s="4">
        <v>40</v>
      </c>
      <c r="F264" s="4"/>
      <c r="G264" s="4" t="s">
        <v>24</v>
      </c>
      <c r="H264" s="5">
        <f>+C264/'TOTAL PERSONAS'!C275*100</f>
        <v>1.8469656992084433</v>
      </c>
      <c r="I264" s="5">
        <f>+D264/'TOTAL PERSONAS'!D275*100</f>
        <v>1.8664047151277015</v>
      </c>
      <c r="J264" s="5">
        <f>+E264/'TOTAL PERSONAS'!E275*100</f>
        <v>1.8561484918793503</v>
      </c>
    </row>
    <row r="265" spans="2:10">
      <c r="B265" s="4" t="s">
        <v>50</v>
      </c>
      <c r="C265" s="4">
        <v>249</v>
      </c>
      <c r="D265" s="4">
        <v>249</v>
      </c>
      <c r="E265" s="4">
        <v>498</v>
      </c>
      <c r="F265" s="4"/>
      <c r="G265" s="4" t="s">
        <v>50</v>
      </c>
      <c r="H265" s="5">
        <f>+C265/'TOTAL PERSONAS'!C276*100</f>
        <v>2.0696533953952287</v>
      </c>
      <c r="I265" s="5">
        <f>+D265/'TOTAL PERSONAS'!D276*100</f>
        <v>1.965427421264504</v>
      </c>
      <c r="J265" s="5">
        <f>+E265/'TOTAL PERSONAS'!E276*100</f>
        <v>2.0161943319838058</v>
      </c>
    </row>
    <row r="266" spans="2:10">
      <c r="B266" s="4" t="s">
        <v>51</v>
      </c>
      <c r="C266" s="4">
        <v>3</v>
      </c>
      <c r="D266" s="4" t="s">
        <v>52</v>
      </c>
      <c r="E266" s="4">
        <v>3</v>
      </c>
      <c r="F266" s="4"/>
      <c r="G266" s="4" t="s">
        <v>51</v>
      </c>
      <c r="H266" s="5">
        <f>+C266/'TOTAL PERSONAS'!C277*100</f>
        <v>1.2711864406779663</v>
      </c>
      <c r="I266" s="5"/>
      <c r="J266" s="5">
        <f>+E266/'TOTAL PERSONAS'!E277*100</f>
        <v>0.73349633251833746</v>
      </c>
    </row>
    <row r="267" spans="2:10">
      <c r="B267" s="4" t="s">
        <v>53</v>
      </c>
      <c r="C267" s="4">
        <v>15</v>
      </c>
      <c r="D267" s="4">
        <v>12</v>
      </c>
      <c r="E267" s="4">
        <v>27</v>
      </c>
      <c r="F267" s="4"/>
      <c r="G267" s="4" t="s">
        <v>53</v>
      </c>
      <c r="H267" s="5">
        <f>+C267/'TOTAL PERSONAS'!C278*100</f>
        <v>0.99601593625498008</v>
      </c>
      <c r="I267" s="5">
        <f>+D267/'TOTAL PERSONAS'!D278*100</f>
        <v>0.81799591002045002</v>
      </c>
      <c r="J267" s="5">
        <f>+E267/'TOTAL PERSONAS'!E278*100</f>
        <v>0.90817356205852673</v>
      </c>
    </row>
    <row r="268" spans="2:10">
      <c r="B268" s="4" t="s">
        <v>24</v>
      </c>
      <c r="C268" s="4">
        <v>21</v>
      </c>
      <c r="D268" s="4">
        <v>1</v>
      </c>
      <c r="E268" s="4">
        <v>22</v>
      </c>
      <c r="F268" s="4"/>
      <c r="G268" s="4" t="s">
        <v>24</v>
      </c>
      <c r="H268" s="5">
        <f>+C268/'TOTAL PERSONAS'!C279*100</f>
        <v>8.8235294117647065</v>
      </c>
      <c r="I268" s="5">
        <f>+D268/'TOTAL PERSONAS'!D279*100</f>
        <v>0.57471264367816088</v>
      </c>
      <c r="J268" s="5">
        <f>+E268/'TOTAL PERSONAS'!E279*100</f>
        <v>5.3398058252427179</v>
      </c>
    </row>
    <row r="269" spans="2:10">
      <c r="B269" s="4" t="s">
        <v>54</v>
      </c>
      <c r="C269" s="4">
        <v>116</v>
      </c>
      <c r="D269" s="4">
        <v>85</v>
      </c>
      <c r="E269" s="4">
        <v>201</v>
      </c>
      <c r="F269" s="4"/>
      <c r="G269" s="4" t="s">
        <v>54</v>
      </c>
      <c r="H269" s="5">
        <f>+C269/'TOTAL PERSONAS'!C280*100</f>
        <v>2.9233870967741935</v>
      </c>
      <c r="I269" s="5">
        <f>+D269/'TOTAL PERSONAS'!D280*100</f>
        <v>2.0556227327690446</v>
      </c>
      <c r="J269" s="5">
        <f>+E269/'TOTAL PERSONAS'!E280*100</f>
        <v>2.4805627545353572</v>
      </c>
    </row>
    <row r="270" spans="2:10">
      <c r="B270" s="4" t="s">
        <v>55</v>
      </c>
      <c r="C270" s="4">
        <v>88</v>
      </c>
      <c r="D270" s="4">
        <v>69</v>
      </c>
      <c r="E270" s="4">
        <v>157</v>
      </c>
      <c r="F270" s="4"/>
      <c r="G270" s="4" t="s">
        <v>55</v>
      </c>
      <c r="H270" s="5">
        <f>+C270/'TOTAL PERSONAS'!C281*100</f>
        <v>4.2615012106537531</v>
      </c>
      <c r="I270" s="5">
        <f>+D270/'TOTAL PERSONAS'!D281*100</f>
        <v>3.5937499999999996</v>
      </c>
      <c r="J270" s="5">
        <f>+E270/'TOTAL PERSONAS'!E281*100</f>
        <v>3.939774153074028</v>
      </c>
    </row>
    <row r="271" spans="2:10">
      <c r="B271" s="4" t="s">
        <v>56</v>
      </c>
      <c r="C271" s="4">
        <v>13</v>
      </c>
      <c r="D271" s="4">
        <v>14</v>
      </c>
      <c r="E271" s="4">
        <v>27</v>
      </c>
      <c r="F271" s="4"/>
      <c r="G271" s="4" t="s">
        <v>56</v>
      </c>
      <c r="H271" s="5">
        <f>+C271/'TOTAL PERSONAS'!C282*100</f>
        <v>3.4031413612565444</v>
      </c>
      <c r="I271" s="5">
        <f>+D271/'TOTAL PERSONAS'!D282*100</f>
        <v>3.8251366120218582</v>
      </c>
      <c r="J271" s="5">
        <f>+E271/'TOTAL PERSONAS'!E282*100</f>
        <v>3.6096256684491976</v>
      </c>
    </row>
    <row r="272" spans="2:10">
      <c r="B272" s="4" t="s">
        <v>57</v>
      </c>
      <c r="C272" s="4">
        <v>22</v>
      </c>
      <c r="D272" s="4">
        <v>29</v>
      </c>
      <c r="E272" s="4">
        <v>51</v>
      </c>
      <c r="F272" s="4"/>
      <c r="G272" s="4" t="s">
        <v>57</v>
      </c>
      <c r="H272" s="5">
        <f>+C272/'TOTAL PERSONAS'!C283*100</f>
        <v>3.5541195476575123</v>
      </c>
      <c r="I272" s="5">
        <f>+D272/'TOTAL PERSONAS'!D283*100</f>
        <v>4.9152542372881358</v>
      </c>
      <c r="J272" s="5">
        <f>+E272/'TOTAL PERSONAS'!E283*100</f>
        <v>4.2183622828784122</v>
      </c>
    </row>
    <row r="273" spans="2:10">
      <c r="B273" s="4" t="s">
        <v>58</v>
      </c>
      <c r="C273" s="4">
        <v>22</v>
      </c>
      <c r="D273" s="4">
        <v>20</v>
      </c>
      <c r="E273" s="4">
        <v>42</v>
      </c>
      <c r="F273" s="4"/>
      <c r="G273" s="4" t="s">
        <v>58</v>
      </c>
      <c r="H273" s="5">
        <f>+C273/'TOTAL PERSONAS'!C284*100</f>
        <v>3.4108527131782944</v>
      </c>
      <c r="I273" s="5">
        <f>+D273/'TOTAL PERSONAS'!D284*100</f>
        <v>3.4482758620689653</v>
      </c>
      <c r="J273" s="5">
        <f>+E273/'TOTAL PERSONAS'!E284*100</f>
        <v>3.4285714285714288</v>
      </c>
    </row>
    <row r="274" spans="2:10">
      <c r="B274" s="4" t="s">
        <v>59</v>
      </c>
      <c r="C274" s="4">
        <v>28</v>
      </c>
      <c r="D274" s="4">
        <v>24</v>
      </c>
      <c r="E274" s="4">
        <v>52</v>
      </c>
      <c r="F274" s="4"/>
      <c r="G274" s="4" t="s">
        <v>59</v>
      </c>
      <c r="H274" s="5">
        <f>+C274/'TOTAL PERSONAS'!C285*100</f>
        <v>3.0837004405286343</v>
      </c>
      <c r="I274" s="5">
        <f>+D274/'TOTAL PERSONAS'!D285*100</f>
        <v>2.5862068965517242</v>
      </c>
      <c r="J274" s="5">
        <f>+E274/'TOTAL PERSONAS'!E285*100</f>
        <v>2.8322440087145968</v>
      </c>
    </row>
    <row r="275" spans="2:10">
      <c r="B275" s="4" t="s">
        <v>60</v>
      </c>
      <c r="C275" s="4">
        <v>7</v>
      </c>
      <c r="D275" s="4">
        <v>6</v>
      </c>
      <c r="E275" s="4">
        <v>13</v>
      </c>
      <c r="F275" s="4"/>
      <c r="G275" s="4" t="s">
        <v>60</v>
      </c>
      <c r="H275" s="5">
        <f>+C275/'TOTAL PERSONAS'!C286*100</f>
        <v>0.92961487383798147</v>
      </c>
      <c r="I275" s="5">
        <f>+D275/'TOTAL PERSONAS'!D286*100</f>
        <v>0.82079343365253077</v>
      </c>
      <c r="J275" s="5">
        <f>+E275/'TOTAL PERSONAS'!E286*100</f>
        <v>0.87601078167115909</v>
      </c>
    </row>
    <row r="276" spans="2:10">
      <c r="B276" s="4" t="s">
        <v>61</v>
      </c>
      <c r="C276" s="4">
        <v>330</v>
      </c>
      <c r="D276" s="4">
        <v>319</v>
      </c>
      <c r="E276" s="4">
        <v>649</v>
      </c>
      <c r="F276" s="4"/>
      <c r="G276" s="4" t="s">
        <v>61</v>
      </c>
      <c r="H276" s="5">
        <f>+C276/'TOTAL PERSONAS'!C288*100</f>
        <v>3.9164490861618799</v>
      </c>
      <c r="I276" s="5">
        <f>+D276/'TOTAL PERSONAS'!D288*100</f>
        <v>3.6776573668434405</v>
      </c>
      <c r="J276" s="5">
        <f>+E276/'TOTAL PERSONAS'!E288*100</f>
        <v>3.7953216374269001</v>
      </c>
    </row>
    <row r="277" spans="2:10">
      <c r="B277" s="4" t="s">
        <v>62</v>
      </c>
      <c r="C277" s="4">
        <v>29</v>
      </c>
      <c r="D277" s="4">
        <v>30</v>
      </c>
      <c r="E277" s="4">
        <v>59</v>
      </c>
      <c r="F277" s="4"/>
      <c r="G277" s="4" t="s">
        <v>62</v>
      </c>
      <c r="H277" s="5">
        <f>+C277/'TOTAL PERSONAS'!C289*100</f>
        <v>2.1577380952380953</v>
      </c>
      <c r="I277" s="5">
        <f>+D277/'TOTAL PERSONAS'!D289*100</f>
        <v>2.4449877750611249</v>
      </c>
      <c r="J277" s="5">
        <f>+E277/'TOTAL PERSONAS'!E289*100</f>
        <v>2.294826915597044</v>
      </c>
    </row>
    <row r="278" spans="2:10">
      <c r="B278" s="4" t="s">
        <v>63</v>
      </c>
      <c r="C278" s="4">
        <v>11</v>
      </c>
      <c r="D278" s="4">
        <v>2</v>
      </c>
      <c r="E278" s="4">
        <v>13</v>
      </c>
      <c r="F278" s="4"/>
      <c r="G278" s="4" t="s">
        <v>63</v>
      </c>
      <c r="H278" s="5">
        <f>+C278/'TOTAL PERSONAS'!C290*100</f>
        <v>0.95403295750216832</v>
      </c>
      <c r="I278" s="5">
        <f>+D278/'TOTAL PERSONAS'!D290*100</f>
        <v>0.1851851851851852</v>
      </c>
      <c r="J278" s="5">
        <f>+E278/'TOTAL PERSONAS'!E290*100</f>
        <v>0.58217644424540982</v>
      </c>
    </row>
    <row r="279" spans="2:10">
      <c r="B279" s="4" t="s">
        <v>64</v>
      </c>
      <c r="C279" s="4">
        <v>21</v>
      </c>
      <c r="D279" s="4">
        <v>26</v>
      </c>
      <c r="E279" s="4">
        <v>47</v>
      </c>
      <c r="F279" s="4"/>
      <c r="G279" s="4" t="s">
        <v>64</v>
      </c>
      <c r="H279" s="5">
        <f>+C279/'TOTAL PERSONAS'!C291*100</f>
        <v>1.5107913669064748</v>
      </c>
      <c r="I279" s="5">
        <f>+D279/'TOTAL PERSONAS'!D291*100</f>
        <v>1.8772563176895307</v>
      </c>
      <c r="J279" s="5">
        <f>+E279/'TOTAL PERSONAS'!E291*100</f>
        <v>1.6936936936936937</v>
      </c>
    </row>
    <row r="280" spans="2:10">
      <c r="B280" s="4" t="s">
        <v>65</v>
      </c>
      <c r="C280" s="4">
        <v>41</v>
      </c>
      <c r="D280" s="4">
        <v>41</v>
      </c>
      <c r="E280" s="4">
        <v>82</v>
      </c>
      <c r="F280" s="4"/>
      <c r="G280" s="4" t="s">
        <v>65</v>
      </c>
      <c r="H280" s="5">
        <f>+C280/'TOTAL PERSONAS'!C292*100</f>
        <v>2.404692082111437</v>
      </c>
      <c r="I280" s="5">
        <f>+D280/'TOTAL PERSONAS'!D292*100</f>
        <v>2.5545171339563861</v>
      </c>
      <c r="J280" s="5">
        <f>+E280/'TOTAL PERSONAS'!E292*100</f>
        <v>2.4773413897280965</v>
      </c>
    </row>
    <row r="281" spans="2:10">
      <c r="B281" s="4" t="s">
        <v>66</v>
      </c>
      <c r="C281" s="4">
        <v>19</v>
      </c>
      <c r="D281" s="4">
        <v>12</v>
      </c>
      <c r="E281" s="4">
        <v>31</v>
      </c>
      <c r="F281" s="4"/>
      <c r="G281" s="4" t="s">
        <v>66</v>
      </c>
      <c r="H281" s="5">
        <f>+C281/'TOTAL PERSONAS'!C293*100</f>
        <v>4.0254237288135588</v>
      </c>
      <c r="I281" s="5">
        <f>+D281/'TOTAL PERSONAS'!D293*100</f>
        <v>2.7397260273972601</v>
      </c>
      <c r="J281" s="5">
        <f>+E281/'TOTAL PERSONAS'!E293*100</f>
        <v>3.4065934065934065</v>
      </c>
    </row>
    <row r="282" spans="2:10">
      <c r="B282" s="4" t="s">
        <v>67</v>
      </c>
      <c r="C282" s="4">
        <v>25</v>
      </c>
      <c r="D282" s="4">
        <v>13</v>
      </c>
      <c r="E282" s="4">
        <v>38</v>
      </c>
      <c r="F282" s="4"/>
      <c r="G282" s="4" t="s">
        <v>67</v>
      </c>
      <c r="H282" s="5">
        <f>+C282/'TOTAL PERSONAS'!C294*100</f>
        <v>2.0850708924103416</v>
      </c>
      <c r="I282" s="5">
        <f>+D282/'TOTAL PERSONAS'!D294*100</f>
        <v>1.1535048802129548</v>
      </c>
      <c r="J282" s="5">
        <f>+E282/'TOTAL PERSONAS'!E294*100</f>
        <v>1.633705932932072</v>
      </c>
    </row>
    <row r="283" spans="2:10">
      <c r="B283" s="4" t="s">
        <v>68</v>
      </c>
      <c r="C283" s="4">
        <v>35</v>
      </c>
      <c r="D283" s="4">
        <v>34</v>
      </c>
      <c r="E283" s="4">
        <v>69</v>
      </c>
      <c r="F283" s="4"/>
      <c r="G283" s="4" t="s">
        <v>68</v>
      </c>
      <c r="H283" s="5">
        <f>+C283/'TOTAL PERSONAS'!C295*100</f>
        <v>2.1984924623115578</v>
      </c>
      <c r="I283" s="5">
        <f>+D283/'TOTAL PERSONAS'!D295*100</f>
        <v>2.2471910112359552</v>
      </c>
      <c r="J283" s="5">
        <f>+E283/'TOTAL PERSONAS'!E295*100</f>
        <v>2.2222222222222223</v>
      </c>
    </row>
    <row r="284" spans="2:10">
      <c r="B284" s="4" t="s">
        <v>69</v>
      </c>
      <c r="C284" s="4">
        <v>14</v>
      </c>
      <c r="D284" s="4">
        <v>15</v>
      </c>
      <c r="E284" s="4">
        <v>29</v>
      </c>
      <c r="F284" s="4"/>
      <c r="G284" s="4" t="s">
        <v>69</v>
      </c>
      <c r="H284" s="5">
        <f>+C284/'TOTAL PERSONAS'!C296*100</f>
        <v>2.1505376344086025</v>
      </c>
      <c r="I284" s="5">
        <f>+D284/'TOTAL PERSONAS'!D296*100</f>
        <v>2.2831050228310499</v>
      </c>
      <c r="J284" s="5">
        <f>+E284/'TOTAL PERSONAS'!E296*100</f>
        <v>2.217125382262997</v>
      </c>
    </row>
    <row r="285" spans="2:10">
      <c r="B285" s="4" t="s">
        <v>70</v>
      </c>
      <c r="C285" s="4">
        <v>89</v>
      </c>
      <c r="D285" s="4">
        <v>92</v>
      </c>
      <c r="E285" s="4">
        <v>181</v>
      </c>
      <c r="F285" s="4"/>
      <c r="G285" s="4" t="s">
        <v>70</v>
      </c>
      <c r="H285" s="5">
        <f>+C285/'TOTAL PERSONAS'!C297*100</f>
        <v>2.7786450202934749</v>
      </c>
      <c r="I285" s="5">
        <f>+D285/'TOTAL PERSONAS'!D297*100</f>
        <v>2.8403828342080892</v>
      </c>
      <c r="J285" s="5">
        <f>+E285/'TOTAL PERSONAS'!E297*100</f>
        <v>2.8096864327848494</v>
      </c>
    </row>
    <row r="286" spans="2:10">
      <c r="B286" s="4" t="s">
        <v>71</v>
      </c>
      <c r="C286" s="4">
        <v>84</v>
      </c>
      <c r="D286" s="4">
        <v>70</v>
      </c>
      <c r="E286" s="4">
        <v>154</v>
      </c>
      <c r="F286" s="4"/>
      <c r="G286" s="4" t="s">
        <v>71</v>
      </c>
      <c r="H286" s="5">
        <f>+C286/'TOTAL PERSONAS'!C298*100</f>
        <v>5.1344743276283618</v>
      </c>
      <c r="I286" s="5">
        <f>+D286/'TOTAL PERSONAS'!D298*100</f>
        <v>4.4359949302915087</v>
      </c>
      <c r="J286" s="5">
        <f>+E286/'TOTAL PERSONAS'!E298*100</f>
        <v>4.7915370255133789</v>
      </c>
    </row>
    <row r="287" spans="2:10">
      <c r="B287" s="4" t="s">
        <v>72</v>
      </c>
      <c r="C287" s="4">
        <v>54</v>
      </c>
      <c r="D287" s="4">
        <v>43</v>
      </c>
      <c r="E287" s="4">
        <v>97</v>
      </c>
      <c r="F287" s="4"/>
      <c r="G287" s="4" t="s">
        <v>72</v>
      </c>
      <c r="H287" s="5">
        <f>+C287/'TOTAL PERSONAS'!C299*100</f>
        <v>1.6707920792079209</v>
      </c>
      <c r="I287" s="5">
        <f>+D287/'TOTAL PERSONAS'!D299*100</f>
        <v>1.3848631239935587</v>
      </c>
      <c r="J287" s="5">
        <f>+E287/'TOTAL PERSONAS'!E299*100</f>
        <v>1.5306927568249962</v>
      </c>
    </row>
    <row r="288" spans="2:10">
      <c r="B288" s="4" t="s">
        <v>73</v>
      </c>
      <c r="C288" s="4">
        <v>32</v>
      </c>
      <c r="D288" s="4">
        <v>25</v>
      </c>
      <c r="E288" s="4">
        <v>57</v>
      </c>
      <c r="F288" s="4"/>
      <c r="G288" s="4" t="s">
        <v>73</v>
      </c>
      <c r="H288" s="5">
        <f>+C288/'TOTAL PERSONAS'!C300*100</f>
        <v>1.9161676646706587</v>
      </c>
      <c r="I288" s="5">
        <f>+D288/'TOTAL PERSONAS'!D300*100</f>
        <v>1.607717041800643</v>
      </c>
      <c r="J288" s="5">
        <f>+E288/'TOTAL PERSONAS'!E300*100</f>
        <v>1.7674418604651163</v>
      </c>
    </row>
    <row r="289" spans="2:10">
      <c r="B289" s="4" t="s">
        <v>24</v>
      </c>
      <c r="C289" s="4">
        <v>5</v>
      </c>
      <c r="D289" s="4">
        <v>6</v>
      </c>
      <c r="E289" s="4">
        <v>11</v>
      </c>
      <c r="F289" s="4"/>
      <c r="G289" s="4" t="s">
        <v>24</v>
      </c>
      <c r="H289" s="5">
        <f>+C289/'TOTAL PERSONAS'!C301*100</f>
        <v>9.2592592592592595</v>
      </c>
      <c r="I289" s="5">
        <f>+D289/'TOTAL PERSONAS'!D301*100</f>
        <v>12.5</v>
      </c>
      <c r="J289" s="5">
        <f>+E289/'TOTAL PERSONAS'!E301*100</f>
        <v>10.784313725490197</v>
      </c>
    </row>
    <row r="290" spans="2:10">
      <c r="B290" s="4" t="s">
        <v>74</v>
      </c>
      <c r="C290" s="4">
        <v>1025</v>
      </c>
      <c r="D290" s="4">
        <v>902</v>
      </c>
      <c r="E290" s="4">
        <v>1927</v>
      </c>
      <c r="F290" s="4"/>
      <c r="G290" s="4" t="s">
        <v>74</v>
      </c>
      <c r="H290" s="5">
        <f>+C290/'TOTAL PERSONAS'!C302*100</f>
        <v>6.639891170564229</v>
      </c>
      <c r="I290" s="5">
        <f>+D290/'TOTAL PERSONAS'!D302*100</f>
        <v>5.7088607594936711</v>
      </c>
      <c r="J290" s="5">
        <f>+E290/'TOTAL PERSONAS'!E302*100</f>
        <v>6.1689662899766304</v>
      </c>
    </row>
    <row r="291" spans="2:10">
      <c r="B291" s="4" t="s">
        <v>75</v>
      </c>
      <c r="C291" s="4">
        <v>638</v>
      </c>
      <c r="D291" s="4">
        <v>611</v>
      </c>
      <c r="E291" s="4">
        <v>1249</v>
      </c>
      <c r="F291" s="4"/>
      <c r="G291" s="4" t="s">
        <v>75</v>
      </c>
      <c r="H291" s="5">
        <f>+C291/'TOTAL PERSONAS'!C303*100</f>
        <v>7.3791348600508897</v>
      </c>
      <c r="I291" s="5">
        <f>+D291/'TOTAL PERSONAS'!D303*100</f>
        <v>6.8207189104710864</v>
      </c>
      <c r="J291" s="5">
        <f>+E291/'TOTAL PERSONAS'!E303*100</f>
        <v>7.0949784139968193</v>
      </c>
    </row>
    <row r="292" spans="2:10">
      <c r="B292" s="4" t="s">
        <v>76</v>
      </c>
      <c r="C292" s="4">
        <v>564</v>
      </c>
      <c r="D292" s="4">
        <v>520</v>
      </c>
      <c r="E292" s="4">
        <v>1084</v>
      </c>
      <c r="F292" s="4"/>
      <c r="G292" s="4" t="s">
        <v>76</v>
      </c>
      <c r="H292" s="5">
        <f>+C292/'TOTAL PERSONAS'!C304*100</f>
        <v>15.317762085822922</v>
      </c>
      <c r="I292" s="5">
        <f>+D292/'TOTAL PERSONAS'!D304*100</f>
        <v>14.456491520711703</v>
      </c>
      <c r="J292" s="5">
        <f>+E292/'TOTAL PERSONAS'!E304*100</f>
        <v>14.892155515867564</v>
      </c>
    </row>
    <row r="293" spans="2:10">
      <c r="B293" s="4" t="s">
        <v>77</v>
      </c>
      <c r="C293" s="4">
        <v>409</v>
      </c>
      <c r="D293" s="4">
        <v>385</v>
      </c>
      <c r="E293" s="4">
        <v>794</v>
      </c>
      <c r="F293" s="4"/>
      <c r="G293" s="4" t="s">
        <v>77</v>
      </c>
      <c r="H293" s="5">
        <f>+C293/'TOTAL PERSONAS'!C305*100</f>
        <v>6.6764609859614756</v>
      </c>
      <c r="I293" s="5">
        <f>+D293/'TOTAL PERSONAS'!D305*100</f>
        <v>6.2846882141691154</v>
      </c>
      <c r="J293" s="5">
        <f>+E293/'TOTAL PERSONAS'!E305*100</f>
        <v>6.480574600065296</v>
      </c>
    </row>
    <row r="294" spans="2:10">
      <c r="B294" s="4" t="s">
        <v>78</v>
      </c>
      <c r="C294" s="4">
        <v>203</v>
      </c>
      <c r="D294" s="4">
        <v>198</v>
      </c>
      <c r="E294" s="4">
        <v>401</v>
      </c>
      <c r="F294" s="4"/>
      <c r="G294" s="4" t="s">
        <v>78</v>
      </c>
      <c r="H294" s="5">
        <f>+C294/'TOTAL PERSONAS'!C306*100</f>
        <v>1.6771315267680105</v>
      </c>
      <c r="I294" s="5">
        <f>+D294/'TOTAL PERSONAS'!D306*100</f>
        <v>1.4945652173913044</v>
      </c>
      <c r="J294" s="5">
        <f>+E294/'TOTAL PERSONAS'!E306*100</f>
        <v>1.5817292521300093</v>
      </c>
    </row>
    <row r="295" spans="2:10">
      <c r="B295" s="4" t="s">
        <v>79</v>
      </c>
      <c r="C295" s="4">
        <v>83</v>
      </c>
      <c r="D295" s="4">
        <v>94</v>
      </c>
      <c r="E295" s="4">
        <v>177</v>
      </c>
      <c r="F295" s="4"/>
      <c r="G295" s="4" t="s">
        <v>79</v>
      </c>
      <c r="H295" s="5">
        <f>+C295/'TOTAL PERSONAS'!C307*100</f>
        <v>4.0826364977865222</v>
      </c>
      <c r="I295" s="5">
        <f>+D295/'TOTAL PERSONAS'!D307*100</f>
        <v>4.6603867129400101</v>
      </c>
      <c r="J295" s="5">
        <f>+E295/'TOTAL PERSONAS'!E307*100</f>
        <v>4.3703703703703702</v>
      </c>
    </row>
    <row r="296" spans="2:10">
      <c r="B296" s="4" t="s">
        <v>80</v>
      </c>
      <c r="C296" s="4">
        <v>2</v>
      </c>
      <c r="D296" s="4">
        <v>2</v>
      </c>
      <c r="E296" s="4">
        <v>4</v>
      </c>
      <c r="F296" s="4"/>
      <c r="G296" s="4" t="s">
        <v>80</v>
      </c>
      <c r="H296" s="5">
        <f>+C296/'TOTAL PERSONAS'!C308*100</f>
        <v>0.3436426116838488</v>
      </c>
      <c r="I296" s="5">
        <f>+D296/'TOTAL PERSONAS'!D308*100</f>
        <v>0.36496350364963503</v>
      </c>
      <c r="J296" s="5">
        <f>+E296/'TOTAL PERSONAS'!E308*100</f>
        <v>0.35398230088495575</v>
      </c>
    </row>
    <row r="297" spans="2:10">
      <c r="B297" s="4" t="s">
        <v>81</v>
      </c>
      <c r="C297" s="4">
        <v>4</v>
      </c>
      <c r="D297" s="4">
        <v>8</v>
      </c>
      <c r="E297" s="4">
        <v>12</v>
      </c>
      <c r="F297" s="4"/>
      <c r="G297" s="4" t="s">
        <v>81</v>
      </c>
      <c r="H297" s="5">
        <f>+C297/'TOTAL PERSONAS'!C309*100</f>
        <v>1.1331444759206799</v>
      </c>
      <c r="I297" s="5">
        <f>+D297/'TOTAL PERSONAS'!D309*100</f>
        <v>2.2792022792022792</v>
      </c>
      <c r="J297" s="5">
        <f>+E297/'TOTAL PERSONAS'!E309*100</f>
        <v>1.7045454545454544</v>
      </c>
    </row>
    <row r="298" spans="2:10">
      <c r="B298" s="4" t="s">
        <v>82</v>
      </c>
      <c r="C298" s="4">
        <v>5</v>
      </c>
      <c r="D298" s="4">
        <v>4</v>
      </c>
      <c r="E298" s="4">
        <v>9</v>
      </c>
      <c r="F298" s="4"/>
      <c r="G298" s="4" t="s">
        <v>82</v>
      </c>
      <c r="H298" s="5">
        <f>+C298/'TOTAL PERSONAS'!C310*100</f>
        <v>0.53304904051172708</v>
      </c>
      <c r="I298" s="5">
        <f>+D298/'TOTAL PERSONAS'!D310*100</f>
        <v>0.46029919447640966</v>
      </c>
      <c r="J298" s="5">
        <f>+E298/'TOTAL PERSONAS'!E310*100</f>
        <v>0.49806308799114551</v>
      </c>
    </row>
    <row r="299" spans="2:10">
      <c r="B299" s="4" t="s">
        <v>83</v>
      </c>
      <c r="C299" s="4">
        <v>90</v>
      </c>
      <c r="D299" s="4">
        <v>68</v>
      </c>
      <c r="E299" s="4">
        <v>158</v>
      </c>
      <c r="F299" s="4"/>
      <c r="G299" s="4" t="s">
        <v>83</v>
      </c>
      <c r="H299" s="5">
        <f>+C299/'TOTAL PERSONAS'!C311*100</f>
        <v>1.9924728802302414</v>
      </c>
      <c r="I299" s="5">
        <f>+D299/'TOTAL PERSONAS'!D311*100</f>
        <v>1.5388096854491966</v>
      </c>
      <c r="J299" s="5">
        <f>+E299/'TOTAL PERSONAS'!E311*100</f>
        <v>1.7681289167412713</v>
      </c>
    </row>
    <row r="300" spans="2:10">
      <c r="B300" s="4" t="s">
        <v>84</v>
      </c>
      <c r="C300" s="4">
        <v>13</v>
      </c>
      <c r="D300" s="4">
        <v>15</v>
      </c>
      <c r="E300" s="4">
        <v>28</v>
      </c>
      <c r="F300" s="4"/>
      <c r="G300" s="4" t="s">
        <v>84</v>
      </c>
      <c r="H300" s="5">
        <f>+C300/'TOTAL PERSONAS'!C312*100</f>
        <v>1.7449664429530201</v>
      </c>
      <c r="I300" s="5">
        <f>+D300/'TOTAL PERSONAS'!D312*100</f>
        <v>2.2590361445783134</v>
      </c>
      <c r="J300" s="5">
        <f>+E300/'TOTAL PERSONAS'!E312*100</f>
        <v>1.9872249822569199</v>
      </c>
    </row>
    <row r="301" spans="2:10">
      <c r="B301" s="4" t="s">
        <v>85</v>
      </c>
      <c r="C301" s="4">
        <v>75</v>
      </c>
      <c r="D301" s="4">
        <v>66</v>
      </c>
      <c r="E301" s="4">
        <v>141</v>
      </c>
      <c r="F301" s="4"/>
      <c r="G301" s="4" t="s">
        <v>85</v>
      </c>
      <c r="H301" s="5">
        <f>+C301/'TOTAL PERSONAS'!C313*100</f>
        <v>2.512562814070352</v>
      </c>
      <c r="I301" s="5">
        <f>+D301/'TOTAL PERSONAS'!D313*100</f>
        <v>2.1839841164791531</v>
      </c>
      <c r="J301" s="5">
        <f>+E301/'TOTAL PERSONAS'!E313*100</f>
        <v>2.3472615282170799</v>
      </c>
    </row>
    <row r="302" spans="2:10">
      <c r="B302" s="4" t="s">
        <v>86</v>
      </c>
      <c r="C302" s="4">
        <v>36</v>
      </c>
      <c r="D302" s="4">
        <v>31</v>
      </c>
      <c r="E302" s="4">
        <v>67</v>
      </c>
      <c r="F302" s="4"/>
      <c r="G302" s="4" t="s">
        <v>86</v>
      </c>
      <c r="H302" s="5">
        <f>+C302/'TOTAL PERSONAS'!C314*100</f>
        <v>1.1187072715972655</v>
      </c>
      <c r="I302" s="5">
        <f>+D302/'TOTAL PERSONAS'!D314*100</f>
        <v>0.98946696457069894</v>
      </c>
      <c r="J302" s="5">
        <f>+E302/'TOTAL PERSONAS'!E314*100</f>
        <v>1.0549519760667612</v>
      </c>
    </row>
    <row r="303" spans="2:10">
      <c r="B303" s="4" t="s">
        <v>87</v>
      </c>
      <c r="C303" s="4">
        <v>17</v>
      </c>
      <c r="D303" s="4">
        <v>9</v>
      </c>
      <c r="E303" s="4">
        <v>26</v>
      </c>
      <c r="F303" s="4"/>
      <c r="G303" s="4" t="s">
        <v>87</v>
      </c>
      <c r="H303" s="5">
        <f>+C303/'TOTAL PERSONAS'!C315*100</f>
        <v>5.7432432432432439</v>
      </c>
      <c r="I303" s="5">
        <f>+D303/'TOTAL PERSONAS'!D315*100</f>
        <v>3.0100334448160537</v>
      </c>
      <c r="J303" s="5">
        <f>+E303/'TOTAL PERSONAS'!E315*100</f>
        <v>4.3697478991596634</v>
      </c>
    </row>
    <row r="304" spans="2:10">
      <c r="B304" s="4" t="s">
        <v>88</v>
      </c>
      <c r="C304" s="4">
        <v>5</v>
      </c>
      <c r="D304" s="4">
        <v>3</v>
      </c>
      <c r="E304" s="4">
        <v>8</v>
      </c>
      <c r="F304" s="4"/>
      <c r="G304" s="4" t="s">
        <v>88</v>
      </c>
      <c r="H304" s="5">
        <f>+C304/'TOTAL PERSONAS'!C316*100</f>
        <v>1.1682242990654206</v>
      </c>
      <c r="I304" s="5">
        <f>+D304/'TOTAL PERSONAS'!D316*100</f>
        <v>0.70588235294117652</v>
      </c>
      <c r="J304" s="5">
        <f>+E304/'TOTAL PERSONAS'!E316*100</f>
        <v>0.93786635404454854</v>
      </c>
    </row>
    <row r="305" spans="2:10">
      <c r="B305" s="4" t="s">
        <v>89</v>
      </c>
      <c r="C305" s="4">
        <v>20</v>
      </c>
      <c r="D305" s="4">
        <v>15</v>
      </c>
      <c r="E305" s="4">
        <v>35</v>
      </c>
      <c r="F305" s="4"/>
      <c r="G305" s="4" t="s">
        <v>89</v>
      </c>
      <c r="H305" s="5">
        <f>+C305/'TOTAL PERSONAS'!C317*100</f>
        <v>4.0899795501022496</v>
      </c>
      <c r="I305" s="5">
        <f>+D305/'TOTAL PERSONAS'!D317*100</f>
        <v>3.3632286995515694</v>
      </c>
      <c r="J305" s="5">
        <f>+E305/'TOTAL PERSONAS'!E317*100</f>
        <v>3.7433155080213902</v>
      </c>
    </row>
    <row r="306" spans="2:10">
      <c r="B306" s="4" t="s">
        <v>90</v>
      </c>
      <c r="C306" s="4">
        <v>67</v>
      </c>
      <c r="D306" s="4">
        <v>60</v>
      </c>
      <c r="E306" s="4">
        <v>127</v>
      </c>
      <c r="F306" s="4"/>
      <c r="G306" s="4" t="s">
        <v>90</v>
      </c>
      <c r="H306" s="5">
        <f>+C306/'TOTAL PERSONAS'!C318*100</f>
        <v>2.448830409356725</v>
      </c>
      <c r="I306" s="5">
        <f>+D306/'TOTAL PERSONAS'!D318*100</f>
        <v>2.1613832853025938</v>
      </c>
      <c r="J306" s="5">
        <f>+E306/'TOTAL PERSONAS'!E318*100</f>
        <v>2.3040638606676342</v>
      </c>
    </row>
    <row r="307" spans="2:10">
      <c r="B307" s="4" t="s">
        <v>24</v>
      </c>
      <c r="C307" s="4">
        <v>8</v>
      </c>
      <c r="D307" s="4">
        <v>6</v>
      </c>
      <c r="E307" s="4">
        <v>14</v>
      </c>
      <c r="F307" s="4"/>
      <c r="G307" s="4" t="s">
        <v>24</v>
      </c>
      <c r="H307" s="5">
        <f>+C307/'TOTAL PERSONAS'!C319*100</f>
        <v>1.8058690744920991</v>
      </c>
      <c r="I307" s="5">
        <f>+D307/'TOTAL PERSONAS'!D319*100</f>
        <v>1.4778325123152709</v>
      </c>
      <c r="J307" s="5">
        <f>+E307/'TOTAL PERSONAS'!E319*100</f>
        <v>1.6489988221436984</v>
      </c>
    </row>
    <row r="308" spans="2:10">
      <c r="B308" s="4" t="s">
        <v>91</v>
      </c>
      <c r="C308" s="4">
        <v>490</v>
      </c>
      <c r="D308" s="4">
        <v>468</v>
      </c>
      <c r="E308" s="4">
        <v>958</v>
      </c>
      <c r="F308" s="4"/>
      <c r="G308" s="4" t="s">
        <v>91</v>
      </c>
      <c r="H308" s="5">
        <f>+C308/'TOTAL PERSONAS'!C320*100</f>
        <v>2.9090477321301353</v>
      </c>
      <c r="I308" s="5">
        <f>+D308/'TOTAL PERSONAS'!D320*100</f>
        <v>2.6503567787971458</v>
      </c>
      <c r="J308" s="5">
        <f>+E308/'TOTAL PERSONAS'!E320*100</f>
        <v>2.7766506289490462</v>
      </c>
    </row>
    <row r="309" spans="2:10">
      <c r="B309" s="4" t="s">
        <v>92</v>
      </c>
      <c r="C309" s="4">
        <v>7</v>
      </c>
      <c r="D309" s="4">
        <v>8</v>
      </c>
      <c r="E309" s="4">
        <v>15</v>
      </c>
      <c r="F309" s="4"/>
      <c r="G309" s="4" t="s">
        <v>92</v>
      </c>
      <c r="H309" s="5">
        <f>+C309/'TOTAL PERSONAS'!C321*100</f>
        <v>1.2773722627737227</v>
      </c>
      <c r="I309" s="5">
        <f>+D309/'TOTAL PERSONAS'!D321*100</f>
        <v>1.6913319238900635</v>
      </c>
      <c r="J309" s="5">
        <f>+E309/'TOTAL PERSONAS'!E321*100</f>
        <v>1.4691478942213516</v>
      </c>
    </row>
    <row r="310" spans="2:10">
      <c r="B310" s="4" t="s">
        <v>93</v>
      </c>
      <c r="C310" s="4">
        <v>66</v>
      </c>
      <c r="D310" s="4">
        <v>63</v>
      </c>
      <c r="E310" s="4">
        <v>129</v>
      </c>
      <c r="F310" s="4"/>
      <c r="G310" s="4" t="s">
        <v>93</v>
      </c>
      <c r="H310" s="5">
        <f>+C310/'TOTAL PERSONAS'!C322*100</f>
        <v>2.2304832713754648</v>
      </c>
      <c r="I310" s="5">
        <f>+D310/'TOTAL PERSONAS'!D322*100</f>
        <v>2.0916334661354581</v>
      </c>
      <c r="J310" s="5">
        <f>+E310/'TOTAL PERSONAS'!E322*100</f>
        <v>2.1604421369954783</v>
      </c>
    </row>
    <row r="311" spans="2:10">
      <c r="B311" s="4" t="s">
        <v>94</v>
      </c>
      <c r="C311" s="4">
        <v>4</v>
      </c>
      <c r="D311" s="4">
        <v>8</v>
      </c>
      <c r="E311" s="4">
        <v>12</v>
      </c>
      <c r="F311" s="4"/>
      <c r="G311" s="4" t="s">
        <v>94</v>
      </c>
      <c r="H311" s="5">
        <f>+C311/'TOTAL PERSONAS'!C323*100</f>
        <v>1.1173184357541899</v>
      </c>
      <c r="I311" s="5">
        <f>+D311/'TOTAL PERSONAS'!D323*100</f>
        <v>2.3054755043227666</v>
      </c>
      <c r="J311" s="5">
        <f>+E311/'TOTAL PERSONAS'!E323*100</f>
        <v>1.7021276595744681</v>
      </c>
    </row>
    <row r="312" spans="2:10">
      <c r="B312" s="4" t="s">
        <v>95</v>
      </c>
      <c r="C312" s="4">
        <v>73</v>
      </c>
      <c r="D312" s="4">
        <v>70</v>
      </c>
      <c r="E312" s="4">
        <v>143</v>
      </c>
      <c r="F312" s="4"/>
      <c r="G312" s="4" t="s">
        <v>95</v>
      </c>
      <c r="H312" s="5">
        <f>+C312/'TOTAL PERSONAS'!C324*100</f>
        <v>1.0215505177721802</v>
      </c>
      <c r="I312" s="5">
        <f>+D312/'TOTAL PERSONAS'!D324*100</f>
        <v>1.0521569216894633</v>
      </c>
      <c r="J312" s="5">
        <f>+E312/'TOTAL PERSONAS'!E324*100</f>
        <v>1.0363069787665773</v>
      </c>
    </row>
    <row r="313" spans="2:10">
      <c r="B313" s="4" t="s">
        <v>96</v>
      </c>
      <c r="C313" s="4">
        <v>10052</v>
      </c>
      <c r="D313" s="4">
        <v>10143</v>
      </c>
      <c r="E313" s="4">
        <v>20195</v>
      </c>
      <c r="F313" s="4"/>
      <c r="G313" s="4" t="s">
        <v>96</v>
      </c>
      <c r="H313" s="5">
        <f>+C313/'TOTAL PERSONAS'!C325*100</f>
        <v>3.8454181681854003</v>
      </c>
      <c r="I313" s="5">
        <f>+D313/'TOTAL PERSONAS'!D325*100</f>
        <v>3.5194065273662223</v>
      </c>
      <c r="J313" s="5">
        <f>+E313/'TOTAL PERSONAS'!E325*100</f>
        <v>3.6744637957511226</v>
      </c>
    </row>
    <row r="314" spans="2:10">
      <c r="B314" s="4" t="s">
        <v>97</v>
      </c>
      <c r="C314" s="4">
        <v>113</v>
      </c>
      <c r="D314" s="4">
        <v>109</v>
      </c>
      <c r="E314" s="4">
        <v>222</v>
      </c>
      <c r="F314" s="4"/>
      <c r="G314" s="4" t="s">
        <v>97</v>
      </c>
      <c r="H314" s="5">
        <f>+C314/'TOTAL PERSONAS'!C326*100</f>
        <v>2.5444719657734742</v>
      </c>
      <c r="I314" s="5">
        <f>+D314/'TOTAL PERSONAS'!D326*100</f>
        <v>2.3400601116358954</v>
      </c>
      <c r="J314" s="5">
        <f>+E314/'TOTAL PERSONAS'!E326*100</f>
        <v>2.4398285525881964</v>
      </c>
    </row>
    <row r="315" spans="2:10">
      <c r="B315" s="4" t="s">
        <v>98</v>
      </c>
      <c r="C315" s="4">
        <v>1</v>
      </c>
      <c r="D315" s="4" t="s">
        <v>52</v>
      </c>
      <c r="E315" s="4">
        <v>1</v>
      </c>
      <c r="F315" s="4"/>
      <c r="G315" s="4" t="s">
        <v>98</v>
      </c>
      <c r="H315" s="5">
        <f>+C315/'TOTAL PERSONAS'!C327*100</f>
        <v>0.11806375442739078</v>
      </c>
      <c r="I315" s="5"/>
      <c r="J315" s="5">
        <f>+E315/'TOTAL PERSONAS'!E327*100</f>
        <v>6.2073246430788327E-2</v>
      </c>
    </row>
    <row r="316" spans="2:10">
      <c r="B316" s="4" t="s">
        <v>99</v>
      </c>
      <c r="C316" s="4">
        <v>4</v>
      </c>
      <c r="D316" s="4">
        <v>4</v>
      </c>
      <c r="E316" s="4">
        <v>8</v>
      </c>
      <c r="F316" s="4"/>
      <c r="G316" s="4" t="s">
        <v>99</v>
      </c>
      <c r="H316" s="5">
        <f>+C316/'TOTAL PERSONAS'!C328*100</f>
        <v>0.33250207813798838</v>
      </c>
      <c r="I316" s="5">
        <f>+D316/'TOTAL PERSONAS'!D328*100</f>
        <v>0.36199095022624433</v>
      </c>
      <c r="J316" s="5">
        <f>+E316/'TOTAL PERSONAS'!E328*100</f>
        <v>0.34662045060658575</v>
      </c>
    </row>
    <row r="317" spans="2:10">
      <c r="B317" s="4" t="s">
        <v>100</v>
      </c>
      <c r="C317" s="4">
        <v>13</v>
      </c>
      <c r="D317" s="4">
        <v>6</v>
      </c>
      <c r="E317" s="4">
        <v>19</v>
      </c>
      <c r="F317" s="4"/>
      <c r="G317" s="4" t="s">
        <v>100</v>
      </c>
      <c r="H317" s="5">
        <f>+C317/'TOTAL PERSONAS'!C329*100</f>
        <v>2.5844930417495031</v>
      </c>
      <c r="I317" s="5">
        <f>+D317/'TOTAL PERSONAS'!D329*100</f>
        <v>1.3043478260869565</v>
      </c>
      <c r="J317" s="5">
        <f>+E317/'TOTAL PERSONAS'!E329*100</f>
        <v>1.9730010384215992</v>
      </c>
    </row>
    <row r="318" spans="2:10">
      <c r="B318" s="4" t="s">
        <v>101</v>
      </c>
      <c r="C318" s="4">
        <v>32</v>
      </c>
      <c r="D318" s="4">
        <v>21</v>
      </c>
      <c r="E318" s="4">
        <v>53</v>
      </c>
      <c r="F318" s="4"/>
      <c r="G318" s="4" t="s">
        <v>101</v>
      </c>
      <c r="H318" s="5">
        <f>+C318/'TOTAL PERSONAS'!C330*100</f>
        <v>3.8186157517899764</v>
      </c>
      <c r="I318" s="5">
        <f>+D318/'TOTAL PERSONAS'!D330*100</f>
        <v>2.6217228464419478</v>
      </c>
      <c r="J318" s="5">
        <f>+E318/'TOTAL PERSONAS'!E330*100</f>
        <v>3.2336790726052471</v>
      </c>
    </row>
    <row r="319" spans="2:10">
      <c r="B319" s="4" t="s">
        <v>102</v>
      </c>
      <c r="C319" s="4">
        <v>49</v>
      </c>
      <c r="D319" s="4">
        <v>51</v>
      </c>
      <c r="E319" s="4">
        <v>100</v>
      </c>
      <c r="F319" s="4"/>
      <c r="G319" s="4" t="s">
        <v>102</v>
      </c>
      <c r="H319" s="5">
        <f>+C319/'TOTAL PERSONAS'!C331*100</f>
        <v>3.5976505139500734</v>
      </c>
      <c r="I319" s="5">
        <f>+D319/'TOTAL PERSONAS'!D331*100</f>
        <v>4.0572792362768499</v>
      </c>
      <c r="J319" s="5">
        <f>+E319/'TOTAL PERSONAS'!E331*100</f>
        <v>3.8182512409316534</v>
      </c>
    </row>
    <row r="320" spans="2:10">
      <c r="B320" s="4" t="s">
        <v>103</v>
      </c>
      <c r="C320" s="4">
        <v>11</v>
      </c>
      <c r="D320" s="4">
        <v>10</v>
      </c>
      <c r="E320" s="4">
        <v>21</v>
      </c>
      <c r="F320" s="4"/>
      <c r="G320" s="4" t="s">
        <v>103</v>
      </c>
      <c r="H320" s="5">
        <f>+C320/'TOTAL PERSONAS'!C332*100</f>
        <v>1.1542497376705141</v>
      </c>
      <c r="I320" s="5">
        <f>+D320/'TOTAL PERSONAS'!D332*100</f>
        <v>1.1454753722794959</v>
      </c>
      <c r="J320" s="5">
        <f>+E320/'TOTAL PERSONAS'!E332*100</f>
        <v>1.1500547645125958</v>
      </c>
    </row>
    <row r="321" spans="2:10">
      <c r="B321" s="4" t="s">
        <v>104</v>
      </c>
      <c r="C321" s="4">
        <v>80</v>
      </c>
      <c r="D321" s="4">
        <v>73</v>
      </c>
      <c r="E321" s="4">
        <v>153</v>
      </c>
      <c r="F321" s="4"/>
      <c r="G321" s="4" t="s">
        <v>104</v>
      </c>
      <c r="H321" s="5">
        <f>+C321/'TOTAL PERSONAS'!C333*100</f>
        <v>6.0929169840060933</v>
      </c>
      <c r="I321" s="5">
        <f>+D321/'TOTAL PERSONAS'!D333*100</f>
        <v>6.4430714916151803</v>
      </c>
      <c r="J321" s="5">
        <f>+E321/'TOTAL PERSONAS'!E333*100</f>
        <v>6.2551103843008988</v>
      </c>
    </row>
    <row r="322" spans="2:10">
      <c r="B322" s="4" t="s">
        <v>105</v>
      </c>
      <c r="C322" s="4">
        <v>3</v>
      </c>
      <c r="D322" s="4">
        <v>1</v>
      </c>
      <c r="E322" s="4">
        <v>4</v>
      </c>
      <c r="F322" s="4"/>
      <c r="G322" s="4" t="s">
        <v>105</v>
      </c>
      <c r="H322" s="5">
        <f>+C322/'TOTAL PERSONAS'!C334*100</f>
        <v>0.33594624860022393</v>
      </c>
      <c r="I322" s="5">
        <f>+D322/'TOTAL PERSONAS'!D334*100</f>
        <v>0.12787723785166241</v>
      </c>
      <c r="J322" s="5">
        <f>+E322/'TOTAL PERSONAS'!E334*100</f>
        <v>0.23880597014925373</v>
      </c>
    </row>
    <row r="323" spans="2:10">
      <c r="B323" s="4" t="s">
        <v>106</v>
      </c>
      <c r="C323" s="4">
        <v>7</v>
      </c>
      <c r="D323" s="4">
        <v>11</v>
      </c>
      <c r="E323" s="4">
        <v>18</v>
      </c>
      <c r="F323" s="4"/>
      <c r="G323" s="4" t="s">
        <v>106</v>
      </c>
      <c r="H323" s="5">
        <f>+C323/'TOTAL PERSONAS'!C335*100</f>
        <v>0.65055762081784385</v>
      </c>
      <c r="I323" s="5">
        <f>+D323/'TOTAL PERSONAS'!D335*100</f>
        <v>1.0956175298804782</v>
      </c>
      <c r="J323" s="5">
        <f>+E323/'TOTAL PERSONAS'!E335*100</f>
        <v>0.86538461538461542</v>
      </c>
    </row>
    <row r="324" spans="2:10">
      <c r="B324" s="4" t="s">
        <v>107</v>
      </c>
      <c r="C324" s="4">
        <v>29</v>
      </c>
      <c r="D324" s="4">
        <v>31</v>
      </c>
      <c r="E324" s="4">
        <v>60</v>
      </c>
      <c r="F324" s="4"/>
      <c r="G324" s="4" t="s">
        <v>107</v>
      </c>
      <c r="H324" s="5">
        <f>+C324/'TOTAL PERSONAS'!C336*100</f>
        <v>2.6079136690647484</v>
      </c>
      <c r="I324" s="5">
        <f>+D324/'TOTAL PERSONAS'!D336*100</f>
        <v>3.0876494023904382</v>
      </c>
      <c r="J324" s="5">
        <f>+E324/'TOTAL PERSONAS'!E336*100</f>
        <v>2.8355387523629489</v>
      </c>
    </row>
    <row r="325" spans="2:10">
      <c r="B325" s="4" t="s">
        <v>108</v>
      </c>
      <c r="C325" s="4">
        <v>14</v>
      </c>
      <c r="D325" s="4">
        <v>9</v>
      </c>
      <c r="E325" s="4">
        <v>23</v>
      </c>
      <c r="F325" s="4"/>
      <c r="G325" s="4" t="s">
        <v>108</v>
      </c>
      <c r="H325" s="5">
        <f>+C325/'TOTAL PERSONAS'!C337*100</f>
        <v>1.0471204188481675</v>
      </c>
      <c r="I325" s="5">
        <f>+D325/'TOTAL PERSONAS'!D337*100</f>
        <v>0.77787381158167668</v>
      </c>
      <c r="J325" s="5">
        <f>+E325/'TOTAL PERSONAS'!E337*100</f>
        <v>0.92221331194867684</v>
      </c>
    </row>
    <row r="326" spans="2:10">
      <c r="B326" s="4" t="s">
        <v>24</v>
      </c>
      <c r="C326" s="4">
        <v>10</v>
      </c>
      <c r="D326" s="4">
        <v>2</v>
      </c>
      <c r="E326" s="4">
        <v>12</v>
      </c>
      <c r="F326" s="4"/>
      <c r="G326" s="4" t="s">
        <v>24</v>
      </c>
      <c r="H326" s="5">
        <f>+C326/'TOTAL PERSONAS'!C338*100</f>
        <v>1.8621973929236499</v>
      </c>
      <c r="I326" s="5">
        <f>+D326/'TOTAL PERSONAS'!D338*100</f>
        <v>0.42105263157894735</v>
      </c>
      <c r="J326" s="5">
        <f>+E326/'TOTAL PERSONAS'!E338*100</f>
        <v>1.1857707509881421</v>
      </c>
    </row>
    <row r="327" spans="2:10">
      <c r="B327" s="4" t="s">
        <v>109</v>
      </c>
      <c r="C327" s="4">
        <v>52</v>
      </c>
      <c r="D327" s="4">
        <v>66</v>
      </c>
      <c r="E327" s="4">
        <v>118</v>
      </c>
      <c r="F327" s="4"/>
      <c r="G327" s="4" t="s">
        <v>109</v>
      </c>
      <c r="H327" s="5">
        <f>+C327/'TOTAL PERSONAS'!C339*100</f>
        <v>2.3172905525846703</v>
      </c>
      <c r="I327" s="5">
        <f>+D327/'TOTAL PERSONAS'!D339*100</f>
        <v>2.979683972911964</v>
      </c>
      <c r="J327" s="5">
        <f>+E327/'TOTAL PERSONAS'!E339*100</f>
        <v>2.6463332585781565</v>
      </c>
    </row>
    <row r="328" spans="2:10">
      <c r="B328" s="4" t="s">
        <v>110</v>
      </c>
      <c r="C328" s="4">
        <v>18</v>
      </c>
      <c r="D328" s="4">
        <v>12</v>
      </c>
      <c r="E328" s="4">
        <v>30</v>
      </c>
      <c r="F328" s="4"/>
      <c r="G328" s="4" t="s">
        <v>110</v>
      </c>
      <c r="H328" s="5">
        <f>+C328/'TOTAL PERSONAS'!C340*100</f>
        <v>1.098901098901099</v>
      </c>
      <c r="I328" s="5">
        <f>+D328/'TOTAL PERSONAS'!D340*100</f>
        <v>0.74119827053736875</v>
      </c>
      <c r="J328" s="5">
        <f>+E328/'TOTAL PERSONAS'!E340*100</f>
        <v>0.92109303039606993</v>
      </c>
    </row>
    <row r="329" spans="2:10">
      <c r="B329" s="4" t="s">
        <v>111</v>
      </c>
      <c r="C329" s="4">
        <v>9</v>
      </c>
      <c r="D329" s="4">
        <v>9</v>
      </c>
      <c r="E329" s="4">
        <v>18</v>
      </c>
      <c r="F329" s="4"/>
      <c r="G329" s="4" t="s">
        <v>111</v>
      </c>
      <c r="H329" s="5">
        <f>+C329/'TOTAL PERSONAS'!C341*100</f>
        <v>0.89730807577268201</v>
      </c>
      <c r="I329" s="5">
        <f>+D329/'TOTAL PERSONAS'!D341*100</f>
        <v>1.0416666666666665</v>
      </c>
      <c r="J329" s="5">
        <f>+E329/'TOTAL PERSONAS'!E341*100</f>
        <v>0.96411355115158004</v>
      </c>
    </row>
    <row r="330" spans="2:10">
      <c r="B330" s="4" t="s">
        <v>112</v>
      </c>
      <c r="C330" s="4">
        <v>18</v>
      </c>
      <c r="D330" s="4">
        <v>14</v>
      </c>
      <c r="E330" s="4">
        <v>32</v>
      </c>
      <c r="F330" s="4"/>
      <c r="G330" s="4" t="s">
        <v>112</v>
      </c>
      <c r="H330" s="5">
        <f>+C330/'TOTAL PERSONAS'!C342*100</f>
        <v>0.80285459411239968</v>
      </c>
      <c r="I330" s="5">
        <f>+D330/'TOTAL PERSONAS'!D342*100</f>
        <v>0.66793893129770987</v>
      </c>
      <c r="J330" s="5">
        <f>+E330/'TOTAL PERSONAS'!E342*100</f>
        <v>0.73766712770862142</v>
      </c>
    </row>
    <row r="331" spans="2:10">
      <c r="B331" s="4" t="s">
        <v>113</v>
      </c>
      <c r="C331" s="4">
        <v>890</v>
      </c>
      <c r="D331" s="4">
        <v>958</v>
      </c>
      <c r="E331" s="4">
        <v>1848</v>
      </c>
      <c r="F331" s="4"/>
      <c r="G331" s="4" t="s">
        <v>113</v>
      </c>
      <c r="H331" s="5">
        <f>+C331/'TOTAL PERSONAS'!C343*100</f>
        <v>3.2566138534157849</v>
      </c>
      <c r="I331" s="5">
        <f>+D331/'TOTAL PERSONAS'!D343*100</f>
        <v>3.3702726473175022</v>
      </c>
      <c r="J331" s="5">
        <f>+E331/'TOTAL PERSONAS'!E343*100</f>
        <v>3.3145603902858984</v>
      </c>
    </row>
    <row r="332" spans="2:10">
      <c r="B332" s="4" t="s">
        <v>114</v>
      </c>
      <c r="C332" s="4">
        <v>1118</v>
      </c>
      <c r="D332" s="4">
        <v>1090</v>
      </c>
      <c r="E332" s="4">
        <v>2208</v>
      </c>
      <c r="F332" s="4"/>
      <c r="G332" s="4" t="s">
        <v>114</v>
      </c>
      <c r="H332" s="5">
        <f>+C332/'TOTAL PERSONAS'!C344*100</f>
        <v>4.1871090970375642</v>
      </c>
      <c r="I332" s="5">
        <f>+D332/'TOTAL PERSONAS'!D344*100</f>
        <v>3.8536326674916035</v>
      </c>
      <c r="J332" s="5">
        <f>+E332/'TOTAL PERSONAS'!E344*100</f>
        <v>4.0155675990252062</v>
      </c>
    </row>
    <row r="333" spans="2:10">
      <c r="B333" s="4" t="s">
        <v>115</v>
      </c>
      <c r="C333" s="4">
        <v>194</v>
      </c>
      <c r="D333" s="4">
        <v>184</v>
      </c>
      <c r="E333" s="4">
        <v>378</v>
      </c>
      <c r="F333" s="4"/>
      <c r="G333" s="4" t="s">
        <v>115</v>
      </c>
      <c r="H333" s="5">
        <f>+C333/'TOTAL PERSONAS'!C345*100</f>
        <v>12.004950495049505</v>
      </c>
      <c r="I333" s="5">
        <f>+D333/'TOTAL PERSONAS'!D345*100</f>
        <v>11.909385113268609</v>
      </c>
      <c r="J333" s="5">
        <f>+E333/'TOTAL PERSONAS'!E345*100</f>
        <v>11.958241062954761</v>
      </c>
    </row>
    <row r="334" spans="2:10">
      <c r="B334" s="4" t="s">
        <v>116</v>
      </c>
      <c r="C334" s="4">
        <v>63</v>
      </c>
      <c r="D334" s="4">
        <v>65</v>
      </c>
      <c r="E334" s="4">
        <v>128</v>
      </c>
      <c r="F334" s="4"/>
      <c r="G334" s="4" t="s">
        <v>116</v>
      </c>
      <c r="H334" s="5">
        <f>+C334/'TOTAL PERSONAS'!C347*100</f>
        <v>10.465116279069768</v>
      </c>
      <c r="I334" s="5">
        <f>+D334/'TOTAL PERSONAS'!D347*100</f>
        <v>11.03565365025467</v>
      </c>
      <c r="J334" s="5">
        <f>+E334/'TOTAL PERSONAS'!E347*100</f>
        <v>10.747271200671705</v>
      </c>
    </row>
    <row r="335" spans="2:10">
      <c r="B335" s="4" t="s">
        <v>117</v>
      </c>
      <c r="C335" s="4">
        <v>39</v>
      </c>
      <c r="D335" s="4">
        <v>37</v>
      </c>
      <c r="E335" s="4">
        <v>76</v>
      </c>
      <c r="F335" s="4"/>
      <c r="G335" s="4" t="s">
        <v>117</v>
      </c>
      <c r="H335" s="5">
        <f>+C335/'TOTAL PERSONAS'!C348*100</f>
        <v>12.913907284768211</v>
      </c>
      <c r="I335" s="5">
        <f>+D335/'TOTAL PERSONAS'!D348*100</f>
        <v>12.802768166089965</v>
      </c>
      <c r="J335" s="5">
        <f>+E335/'TOTAL PERSONAS'!E348*100</f>
        <v>12.859560067681894</v>
      </c>
    </row>
    <row r="336" spans="2:10">
      <c r="B336" s="4" t="s">
        <v>118</v>
      </c>
      <c r="C336" s="4">
        <v>143</v>
      </c>
      <c r="D336" s="4">
        <v>138</v>
      </c>
      <c r="E336" s="4">
        <v>281</v>
      </c>
      <c r="F336" s="4"/>
      <c r="G336" s="4" t="s">
        <v>118</v>
      </c>
      <c r="H336" s="5">
        <f>+C336/'TOTAL PERSONAS'!C349*100</f>
        <v>5.3477935676888553</v>
      </c>
      <c r="I336" s="5">
        <f>+D336/'TOTAL PERSONAS'!D349*100</f>
        <v>5.0163576881134135</v>
      </c>
      <c r="J336" s="5">
        <f>+E336/'TOTAL PERSONAS'!E349*100</f>
        <v>5.1797235023041477</v>
      </c>
    </row>
    <row r="337" spans="2:10">
      <c r="B337" s="4" t="s">
        <v>119</v>
      </c>
      <c r="C337" s="4">
        <v>348</v>
      </c>
      <c r="D337" s="4">
        <v>332</v>
      </c>
      <c r="E337" s="4">
        <v>680</v>
      </c>
      <c r="F337" s="4"/>
      <c r="G337" s="4" t="s">
        <v>119</v>
      </c>
      <c r="H337" s="5">
        <f>+C337/'TOTAL PERSONAS'!C350*100</f>
        <v>8.3293441838200106</v>
      </c>
      <c r="I337" s="5">
        <f>+D337/'TOTAL PERSONAS'!D350*100</f>
        <v>8.0975609756097562</v>
      </c>
      <c r="J337" s="5">
        <f>+E337/'TOTAL PERSONAS'!E350*100</f>
        <v>8.2145445759845384</v>
      </c>
    </row>
    <row r="338" spans="2:10">
      <c r="B338" s="4" t="s">
        <v>120</v>
      </c>
      <c r="C338" s="4">
        <v>129</v>
      </c>
      <c r="D338" s="4">
        <v>113</v>
      </c>
      <c r="E338" s="4">
        <v>242</v>
      </c>
      <c r="F338" s="4"/>
      <c r="G338" s="4" t="s">
        <v>120</v>
      </c>
      <c r="H338" s="5">
        <f>+C338/'TOTAL PERSONAS'!C351*100</f>
        <v>7.943349753694581</v>
      </c>
      <c r="I338" s="5">
        <f>+D338/'TOTAL PERSONAS'!D351*100</f>
        <v>7.4489123269611071</v>
      </c>
      <c r="J338" s="5">
        <f>+E338/'TOTAL PERSONAS'!E351*100</f>
        <v>7.7045526902260422</v>
      </c>
    </row>
    <row r="339" spans="2:10">
      <c r="B339" s="4" t="s">
        <v>121</v>
      </c>
      <c r="C339" s="4">
        <v>173</v>
      </c>
      <c r="D339" s="4">
        <v>164</v>
      </c>
      <c r="E339" s="4">
        <v>337</v>
      </c>
      <c r="F339" s="4"/>
      <c r="G339" s="4" t="s">
        <v>121</v>
      </c>
      <c r="H339" s="5">
        <f>+C339/'TOTAL PERSONAS'!C352*100</f>
        <v>7.6752440106477371</v>
      </c>
      <c r="I339" s="5">
        <f>+D339/'TOTAL PERSONAS'!D352*100</f>
        <v>7.6887013595874354</v>
      </c>
      <c r="J339" s="5">
        <f>+E339/'TOTAL PERSONAS'!E352*100</f>
        <v>7.6817870982448149</v>
      </c>
    </row>
    <row r="340" spans="2:10">
      <c r="B340" s="4" t="s">
        <v>122</v>
      </c>
      <c r="C340" s="4">
        <v>101</v>
      </c>
      <c r="D340" s="4">
        <v>93</v>
      </c>
      <c r="E340" s="4">
        <v>194</v>
      </c>
      <c r="F340" s="4"/>
      <c r="G340" s="4" t="s">
        <v>122</v>
      </c>
      <c r="H340" s="5">
        <f>+C340/'TOTAL PERSONAS'!C353*100</f>
        <v>12.066905615292713</v>
      </c>
      <c r="I340" s="5">
        <f>+D340/'TOTAL PERSONAS'!D353*100</f>
        <v>12.774725274725274</v>
      </c>
      <c r="J340" s="5">
        <f>+E340/'TOTAL PERSONAS'!E353*100</f>
        <v>12.396166134185304</v>
      </c>
    </row>
    <row r="341" spans="2:10">
      <c r="B341" s="4" t="s">
        <v>123</v>
      </c>
      <c r="C341" s="4">
        <v>998</v>
      </c>
      <c r="D341" s="4">
        <v>923</v>
      </c>
      <c r="E341" s="4">
        <v>1921</v>
      </c>
      <c r="F341" s="4"/>
      <c r="G341" s="4" t="s">
        <v>123</v>
      </c>
      <c r="H341" s="5">
        <f>+C341/'TOTAL PERSONAS'!C354*100</f>
        <v>3.4966014995445307</v>
      </c>
      <c r="I341" s="5">
        <f>+D341/'TOTAL PERSONAS'!D354*100</f>
        <v>3.0906777390838469</v>
      </c>
      <c r="J341" s="5">
        <f>+E341/'TOTAL PERSONAS'!E354*100</f>
        <v>3.2890456459952748</v>
      </c>
    </row>
    <row r="342" spans="2:10">
      <c r="B342" s="4" t="s">
        <v>124</v>
      </c>
      <c r="C342" s="4">
        <v>289</v>
      </c>
      <c r="D342" s="4">
        <v>282</v>
      </c>
      <c r="E342" s="4">
        <v>571</v>
      </c>
      <c r="F342" s="4"/>
      <c r="G342" s="4" t="s">
        <v>124</v>
      </c>
      <c r="H342" s="5">
        <f>+C342/'TOTAL PERSONAS'!C355*100</f>
        <v>3.6665820857650342</v>
      </c>
      <c r="I342" s="5">
        <f>+D342/'TOTAL PERSONAS'!D355*100</f>
        <v>3.3145275035260928</v>
      </c>
      <c r="J342" s="5">
        <f>+E342/'TOTAL PERSONAS'!E355*100</f>
        <v>3.4838316046369737</v>
      </c>
    </row>
    <row r="343" spans="2:10">
      <c r="B343" s="4" t="s">
        <v>125</v>
      </c>
      <c r="C343" s="4">
        <v>31</v>
      </c>
      <c r="D343" s="4">
        <v>27</v>
      </c>
      <c r="E343" s="4">
        <v>58</v>
      </c>
      <c r="F343" s="4"/>
      <c r="G343" s="4" t="s">
        <v>125</v>
      </c>
      <c r="H343" s="5">
        <f>+C343/'TOTAL PERSONAS'!C356*100</f>
        <v>20.394736842105264</v>
      </c>
      <c r="I343" s="5">
        <f>+D343/'TOTAL PERSONAS'!D356*100</f>
        <v>20.76923076923077</v>
      </c>
      <c r="J343" s="5">
        <f>+E343/'TOTAL PERSONAS'!E356*100</f>
        <v>20.567375886524822</v>
      </c>
    </row>
    <row r="344" spans="2:10">
      <c r="B344" s="4" t="s">
        <v>126</v>
      </c>
      <c r="C344" s="4">
        <v>27623</v>
      </c>
      <c r="D344" s="4">
        <v>26525</v>
      </c>
      <c r="E344" s="4">
        <v>54148</v>
      </c>
      <c r="F344" s="4"/>
      <c r="G344" s="4" t="s">
        <v>126</v>
      </c>
      <c r="H344" s="5">
        <f>+C344/'TOTAL PERSONAS'!C357*100</f>
        <v>3.9058180753845653</v>
      </c>
      <c r="I344" s="5">
        <f>+D344/'TOTAL PERSONAS'!D357*100</f>
        <v>3.5812701931658157</v>
      </c>
      <c r="J344" s="5">
        <f>+E344/'TOTAL PERSONAS'!E357*100</f>
        <v>3.7397971939779793</v>
      </c>
    </row>
    <row r="347" spans="2:10">
      <c r="B347" s="3" t="s">
        <v>173</v>
      </c>
    </row>
    <row r="348" spans="2:10">
      <c r="B348" s="3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J353"/>
  <sheetViews>
    <sheetView workbookViewId="0">
      <selection activeCell="A2" sqref="A2:XFD2"/>
    </sheetView>
  </sheetViews>
  <sheetFormatPr baseColWidth="10" defaultRowHeight="15"/>
  <cols>
    <col min="2" max="2" width="28" customWidth="1"/>
    <col min="7" max="7" width="31.28515625" customWidth="1"/>
  </cols>
  <sheetData>
    <row r="1" spans="2:10" ht="45" customHeight="1">
      <c r="B1" s="9" t="s">
        <v>175</v>
      </c>
    </row>
    <row r="2" spans="2:10" ht="24" customHeight="1"/>
    <row r="3" spans="2:10">
      <c r="B3" s="4"/>
      <c r="C3" s="8" t="s">
        <v>166</v>
      </c>
      <c r="D3" s="8"/>
      <c r="E3" s="8"/>
      <c r="F3" s="8"/>
      <c r="G3" s="8"/>
      <c r="H3" s="4"/>
      <c r="I3" s="4"/>
      <c r="J3" s="4"/>
    </row>
    <row r="4" spans="2:10">
      <c r="B4" s="4"/>
      <c r="C4" s="4"/>
      <c r="D4" s="4"/>
      <c r="E4" s="4"/>
      <c r="F4" s="4"/>
      <c r="G4" s="4"/>
      <c r="H4" s="4"/>
      <c r="I4" s="4"/>
      <c r="J4" s="4"/>
    </row>
    <row r="5" spans="2:10">
      <c r="B5" s="4" t="s">
        <v>130</v>
      </c>
      <c r="C5" s="4" t="s">
        <v>131</v>
      </c>
      <c r="D5" s="4"/>
      <c r="E5" s="4"/>
      <c r="F5" s="4"/>
      <c r="G5" s="4"/>
      <c r="H5" s="4"/>
      <c r="I5" s="4"/>
      <c r="J5" s="4"/>
    </row>
    <row r="6" spans="2:10">
      <c r="B6" s="4"/>
      <c r="C6" s="4"/>
      <c r="D6" s="4"/>
      <c r="E6" s="4"/>
      <c r="F6" s="4"/>
      <c r="G6" s="4"/>
      <c r="H6" s="4"/>
      <c r="I6" s="4"/>
      <c r="J6" s="4"/>
    </row>
    <row r="7" spans="2:10">
      <c r="B7" s="4" t="s">
        <v>8</v>
      </c>
      <c r="C7" s="4" t="s">
        <v>9</v>
      </c>
      <c r="D7" s="4"/>
      <c r="E7" s="4"/>
      <c r="F7" s="4"/>
      <c r="G7" s="4"/>
      <c r="H7" s="4"/>
      <c r="I7" s="4"/>
      <c r="J7" s="4"/>
    </row>
    <row r="8" spans="2:10">
      <c r="B8" s="4"/>
      <c r="C8" s="4" t="s">
        <v>10</v>
      </c>
      <c r="D8" s="4" t="s">
        <v>11</v>
      </c>
      <c r="E8" s="4" t="s">
        <v>12</v>
      </c>
      <c r="F8" s="4"/>
      <c r="G8" s="4"/>
      <c r="H8" s="4" t="s">
        <v>10</v>
      </c>
      <c r="I8" s="4" t="s">
        <v>11</v>
      </c>
      <c r="J8" s="4" t="s">
        <v>12</v>
      </c>
    </row>
    <row r="9" spans="2:10">
      <c r="B9" s="4" t="s">
        <v>13</v>
      </c>
      <c r="C9" s="4">
        <v>67</v>
      </c>
      <c r="D9" s="4">
        <v>56</v>
      </c>
      <c r="E9" s="4">
        <v>123</v>
      </c>
      <c r="F9" s="4"/>
      <c r="G9" s="4" t="s">
        <v>13</v>
      </c>
      <c r="H9" s="5">
        <f>+C9/'TOTAL PERSONAS'!C17*100</f>
        <v>5.4075867635189674</v>
      </c>
      <c r="I9" s="5">
        <f>+D9/'TOTAL PERSONAS'!D17*100</f>
        <v>4.6128500823723231</v>
      </c>
      <c r="J9" s="5">
        <f>+E9/'TOTAL PERSONAS'!E17*100</f>
        <v>5.0142682429677947</v>
      </c>
    </row>
    <row r="10" spans="2:10">
      <c r="B10" s="4" t="s">
        <v>14</v>
      </c>
      <c r="C10" s="4">
        <v>95</v>
      </c>
      <c r="D10" s="4">
        <v>79</v>
      </c>
      <c r="E10" s="4">
        <v>174</v>
      </c>
      <c r="F10" s="4"/>
      <c r="G10" s="4" t="s">
        <v>14</v>
      </c>
      <c r="H10" s="5">
        <f>+C10/'TOTAL PERSONAS'!C18*100</f>
        <v>20.652173913043477</v>
      </c>
      <c r="I10" s="5">
        <f>+D10/'TOTAL PERSONAS'!D18*100</f>
        <v>16.952789699570818</v>
      </c>
      <c r="J10" s="5">
        <f>+E10/'TOTAL PERSONAS'!E18*100</f>
        <v>18.790496760259177</v>
      </c>
    </row>
    <row r="11" spans="2:10">
      <c r="B11" s="4" t="s">
        <v>15</v>
      </c>
      <c r="C11" s="4">
        <v>210</v>
      </c>
      <c r="D11" s="4">
        <v>224</v>
      </c>
      <c r="E11" s="4">
        <v>434</v>
      </c>
      <c r="F11" s="4"/>
      <c r="G11" s="4" t="s">
        <v>15</v>
      </c>
      <c r="H11" s="5">
        <f>+C11/'TOTAL PERSONAS'!C19*100</f>
        <v>5.611972207375735</v>
      </c>
      <c r="I11" s="5">
        <f>+D11/'TOTAL PERSONAS'!D19*100</f>
        <v>5.9781158259941281</v>
      </c>
      <c r="J11" s="5">
        <f>+E11/'TOTAL PERSONAS'!E19*100</f>
        <v>5.7951662438242755</v>
      </c>
    </row>
    <row r="12" spans="2:10">
      <c r="B12" s="4" t="s">
        <v>16</v>
      </c>
      <c r="C12" s="4">
        <v>72</v>
      </c>
      <c r="D12" s="4">
        <v>68</v>
      </c>
      <c r="E12" s="4">
        <v>140</v>
      </c>
      <c r="F12" s="4"/>
      <c r="G12" s="4" t="s">
        <v>16</v>
      </c>
      <c r="H12" s="5">
        <f>+C12/'TOTAL PERSONAS'!C20*100</f>
        <v>6.1591103507271168</v>
      </c>
      <c r="I12" s="5">
        <f>+D12/'TOTAL PERSONAS'!D20*100</f>
        <v>6.4577397910731253</v>
      </c>
      <c r="J12" s="5">
        <f>+E12/'TOTAL PERSONAS'!E20*100</f>
        <v>6.3006300630063006</v>
      </c>
    </row>
    <row r="13" spans="2:10">
      <c r="B13" s="4" t="s">
        <v>17</v>
      </c>
      <c r="C13" s="4">
        <v>128</v>
      </c>
      <c r="D13" s="4">
        <v>100</v>
      </c>
      <c r="E13" s="4">
        <v>228</v>
      </c>
      <c r="F13" s="4"/>
      <c r="G13" s="4" t="s">
        <v>17</v>
      </c>
      <c r="H13" s="5">
        <f>+C13/'TOTAL PERSONAS'!C21*100</f>
        <v>14.831981460023174</v>
      </c>
      <c r="I13" s="5">
        <f>+D13/'TOTAL PERSONAS'!D21*100</f>
        <v>12.610340479192939</v>
      </c>
      <c r="J13" s="5">
        <f>+E13/'TOTAL PERSONAS'!E21*100</f>
        <v>13.768115942028986</v>
      </c>
    </row>
    <row r="14" spans="2:10">
      <c r="B14" s="4" t="s">
        <v>18</v>
      </c>
      <c r="C14" s="4">
        <v>136</v>
      </c>
      <c r="D14" s="4">
        <v>135</v>
      </c>
      <c r="E14" s="4">
        <v>271</v>
      </c>
      <c r="F14" s="4"/>
      <c r="G14" s="4" t="s">
        <v>18</v>
      </c>
      <c r="H14" s="5">
        <f>+C14/'TOTAL PERSONAS'!C22*100</f>
        <v>6.0203629924745465</v>
      </c>
      <c r="I14" s="5">
        <f>+D14/'TOTAL PERSONAS'!D22*100</f>
        <v>6.2528948587308939</v>
      </c>
      <c r="J14" s="5">
        <f>+E14/'TOTAL PERSONAS'!E22*100</f>
        <v>6.1339972838388412</v>
      </c>
    </row>
    <row r="15" spans="2:10">
      <c r="B15" s="4" t="s">
        <v>19</v>
      </c>
      <c r="C15" s="4">
        <v>219</v>
      </c>
      <c r="D15" s="4">
        <v>168</v>
      </c>
      <c r="E15" s="4">
        <v>387</v>
      </c>
      <c r="F15" s="4"/>
      <c r="G15" s="4" t="s">
        <v>19</v>
      </c>
      <c r="H15" s="5">
        <f>+C15/'TOTAL PERSONAS'!C23*100</f>
        <v>9.592641261498029</v>
      </c>
      <c r="I15" s="5">
        <f>+D15/'TOTAL PERSONAS'!D23*100</f>
        <v>7.9545454545454541</v>
      </c>
      <c r="J15" s="5">
        <f>+E15/'TOTAL PERSONAS'!E23*100</f>
        <v>8.805460750853241</v>
      </c>
    </row>
    <row r="16" spans="2:10">
      <c r="B16" s="4" t="s">
        <v>20</v>
      </c>
      <c r="C16" s="4">
        <v>170</v>
      </c>
      <c r="D16" s="4">
        <v>160</v>
      </c>
      <c r="E16" s="4">
        <v>330</v>
      </c>
      <c r="F16" s="4"/>
      <c r="G16" s="4" t="s">
        <v>20</v>
      </c>
      <c r="H16" s="5">
        <f>+C16/'TOTAL PERSONAS'!C24*100</f>
        <v>10.848755583918315</v>
      </c>
      <c r="I16" s="5">
        <f>+D16/'TOTAL PERSONAS'!D24*100</f>
        <v>11.228070175438596</v>
      </c>
      <c r="J16" s="5">
        <f>+E16/'TOTAL PERSONAS'!E24*100</f>
        <v>11.029411764705882</v>
      </c>
    </row>
    <row r="17" spans="2:10">
      <c r="B17" s="4" t="s">
        <v>21</v>
      </c>
      <c r="C17" s="4">
        <v>182</v>
      </c>
      <c r="D17" s="4">
        <v>162</v>
      </c>
      <c r="E17" s="4">
        <v>344</v>
      </c>
      <c r="F17" s="4"/>
      <c r="G17" s="4" t="s">
        <v>21</v>
      </c>
      <c r="H17" s="5">
        <f>+C17/'TOTAL PERSONAS'!C25*100</f>
        <v>6.2953995157384997</v>
      </c>
      <c r="I17" s="5">
        <f>+D17/'TOTAL PERSONAS'!D25*100</f>
        <v>5.8716926422616886</v>
      </c>
      <c r="J17" s="5">
        <f>+E17/'TOTAL PERSONAS'!E25*100</f>
        <v>6.0884955752212386</v>
      </c>
    </row>
    <row r="18" spans="2:10">
      <c r="B18" s="4" t="s">
        <v>22</v>
      </c>
      <c r="C18" s="4">
        <v>178</v>
      </c>
      <c r="D18" s="4">
        <v>155</v>
      </c>
      <c r="E18" s="4">
        <v>333</v>
      </c>
      <c r="F18" s="4"/>
      <c r="G18" s="4" t="s">
        <v>22</v>
      </c>
      <c r="H18" s="5">
        <f>+C18/'TOTAL PERSONAS'!C26*100</f>
        <v>8.8557213930348251</v>
      </c>
      <c r="I18" s="5">
        <f>+D18/'TOTAL PERSONAS'!D26*100</f>
        <v>8.5399449035812669</v>
      </c>
      <c r="J18" s="5">
        <f>+E18/'TOTAL PERSONAS'!E26*100</f>
        <v>8.7058823529411757</v>
      </c>
    </row>
    <row r="19" spans="2:10">
      <c r="B19" s="4" t="s">
        <v>23</v>
      </c>
      <c r="C19" s="4">
        <v>29</v>
      </c>
      <c r="D19" s="4">
        <v>21</v>
      </c>
      <c r="E19" s="4">
        <v>50</v>
      </c>
      <c r="F19" s="4"/>
      <c r="G19" s="4" t="s">
        <v>23</v>
      </c>
      <c r="H19" s="5">
        <f>+C19/'TOTAL PERSONAS'!C27*100</f>
        <v>5.846774193548387</v>
      </c>
      <c r="I19" s="5">
        <f>+D19/'TOTAL PERSONAS'!D27*100</f>
        <v>4.895104895104895</v>
      </c>
      <c r="J19" s="5">
        <f>+E19/'TOTAL PERSONAS'!E27*100</f>
        <v>5.4054054054054053</v>
      </c>
    </row>
    <row r="20" spans="2:10">
      <c r="B20" s="4" t="s">
        <v>126</v>
      </c>
      <c r="C20" s="4">
        <v>1486</v>
      </c>
      <c r="D20" s="4">
        <v>1328</v>
      </c>
      <c r="E20" s="4">
        <v>2814</v>
      </c>
      <c r="F20" s="4"/>
      <c r="G20" s="4" t="s">
        <v>126</v>
      </c>
      <c r="H20" s="5">
        <f>+C20/'TOTAL PERSONAS'!C28*100</f>
        <v>7.8297065177301226</v>
      </c>
      <c r="I20" s="5">
        <f>+D20/'TOTAL PERSONAS'!D28*100</f>
        <v>7.3892722012018703</v>
      </c>
      <c r="J20" s="5">
        <f>+E20/'TOTAL PERSONAS'!E28*100</f>
        <v>7.6154907850937734</v>
      </c>
    </row>
    <row r="21" spans="2:10">
      <c r="B21" s="4"/>
      <c r="C21" s="4"/>
      <c r="D21" s="4"/>
      <c r="E21" s="4"/>
      <c r="F21" s="4"/>
      <c r="G21" s="4"/>
      <c r="H21" s="4"/>
      <c r="I21" s="4"/>
      <c r="J21" s="4"/>
    </row>
    <row r="22" spans="2:10">
      <c r="B22" s="4" t="s">
        <v>132</v>
      </c>
      <c r="C22" s="4" t="s">
        <v>133</v>
      </c>
      <c r="D22" s="4"/>
      <c r="E22" s="4"/>
      <c r="F22" s="4"/>
      <c r="G22" s="4" t="s">
        <v>132</v>
      </c>
      <c r="H22" s="4"/>
      <c r="I22" s="4"/>
      <c r="J22" s="4"/>
    </row>
    <row r="23" spans="2:10">
      <c r="B23" s="4"/>
      <c r="C23" s="4"/>
      <c r="D23" s="4"/>
      <c r="E23" s="4"/>
      <c r="F23" s="4"/>
      <c r="G23" s="4"/>
      <c r="H23" s="4"/>
      <c r="I23" s="4"/>
      <c r="J23" s="4"/>
    </row>
    <row r="24" spans="2:10">
      <c r="B24" s="4" t="s">
        <v>8</v>
      </c>
      <c r="C24" s="4" t="s">
        <v>9</v>
      </c>
      <c r="D24" s="4"/>
      <c r="E24" s="4"/>
      <c r="F24" s="4"/>
      <c r="G24" s="4" t="s">
        <v>8</v>
      </c>
      <c r="H24" s="4"/>
      <c r="I24" s="4"/>
      <c r="J24" s="4"/>
    </row>
    <row r="25" spans="2:10">
      <c r="B25" s="4"/>
      <c r="C25" s="4" t="s">
        <v>10</v>
      </c>
      <c r="D25" s="4" t="s">
        <v>11</v>
      </c>
      <c r="E25" s="4" t="s">
        <v>12</v>
      </c>
      <c r="F25" s="4"/>
      <c r="G25" s="4"/>
      <c r="H25" s="4"/>
      <c r="I25" s="4"/>
      <c r="J25" s="4"/>
    </row>
    <row r="26" spans="2:10">
      <c r="B26" s="4" t="s">
        <v>24</v>
      </c>
      <c r="C26" s="4">
        <v>2</v>
      </c>
      <c r="D26" s="4">
        <v>10</v>
      </c>
      <c r="E26" s="4">
        <v>12</v>
      </c>
      <c r="F26" s="4"/>
      <c r="G26" s="4" t="s">
        <v>24</v>
      </c>
      <c r="H26" s="4"/>
      <c r="I26" s="4"/>
      <c r="J26" s="4"/>
    </row>
    <row r="27" spans="2:10">
      <c r="B27" s="4" t="s">
        <v>25</v>
      </c>
      <c r="C27" s="4">
        <v>1749</v>
      </c>
      <c r="D27" s="4">
        <v>1585</v>
      </c>
      <c r="E27" s="4">
        <v>3334</v>
      </c>
      <c r="F27" s="4"/>
      <c r="G27" s="4" t="s">
        <v>25</v>
      </c>
      <c r="H27" s="5">
        <f>+(C26+C27)/('TOTAL PERSONAS'!C35+'TOTAL PERSONAS'!C34)*100</f>
        <v>5.1478802845886991</v>
      </c>
      <c r="I27" s="5">
        <f>+(D26+D27)/('TOTAL PERSONAS'!D35+'TOTAL PERSONAS'!D34)*100</f>
        <v>4.5804376543564418</v>
      </c>
      <c r="J27" s="5">
        <f>+(E26+E27)/('TOTAL PERSONAS'!E35+'TOTAL PERSONAS'!E34)*100</f>
        <v>4.8608286361787432</v>
      </c>
    </row>
    <row r="28" spans="2:10">
      <c r="B28" s="4" t="s">
        <v>26</v>
      </c>
      <c r="C28" s="4">
        <v>718</v>
      </c>
      <c r="D28" s="4">
        <v>686</v>
      </c>
      <c r="E28" s="4">
        <v>1404</v>
      </c>
      <c r="F28" s="4"/>
      <c r="G28" s="4" t="s">
        <v>26</v>
      </c>
      <c r="H28" s="5">
        <f>+C28/'TOTAL PERSONAS'!C36*100</f>
        <v>3.4018762437221644</v>
      </c>
      <c r="I28" s="5">
        <f>+D28/'TOTAL PERSONAS'!D36*100</f>
        <v>3.028831294979911</v>
      </c>
      <c r="J28" s="5">
        <f>+E28/'TOTAL PERSONAS'!E36*100</f>
        <v>3.208776139869729</v>
      </c>
    </row>
    <row r="29" spans="2:10">
      <c r="B29" s="4" t="s">
        <v>27</v>
      </c>
      <c r="C29" s="4">
        <v>194</v>
      </c>
      <c r="D29" s="4">
        <v>183</v>
      </c>
      <c r="E29" s="4">
        <v>377</v>
      </c>
      <c r="F29" s="4"/>
      <c r="G29" s="4" t="s">
        <v>27</v>
      </c>
      <c r="H29" s="5">
        <f>+C29/'TOTAL PERSONAS'!C37*100</f>
        <v>4.6267588838540421</v>
      </c>
      <c r="I29" s="5">
        <f>+D29/'TOTAL PERSONAS'!D37*100</f>
        <v>4.3354655294953801</v>
      </c>
      <c r="J29" s="5">
        <f>+E29/'TOTAL PERSONAS'!E37*100</f>
        <v>4.4806275255526504</v>
      </c>
    </row>
    <row r="30" spans="2:10">
      <c r="B30" s="4" t="s">
        <v>28</v>
      </c>
      <c r="C30" s="4">
        <v>397</v>
      </c>
      <c r="D30" s="4">
        <v>382</v>
      </c>
      <c r="E30" s="4">
        <v>779</v>
      </c>
      <c r="F30" s="4"/>
      <c r="G30" s="4" t="s">
        <v>28</v>
      </c>
      <c r="H30" s="5">
        <f>+C30/'TOTAL PERSONAS'!C38*100</f>
        <v>8.7291116974494276</v>
      </c>
      <c r="I30" s="5">
        <f>+D30/'TOTAL PERSONAS'!D38*100</f>
        <v>8.2185886402753869</v>
      </c>
      <c r="J30" s="5">
        <f>+E30/'TOTAL PERSONAS'!E38*100</f>
        <v>8.4710743801652892</v>
      </c>
    </row>
    <row r="31" spans="2:10">
      <c r="B31" s="4" t="s">
        <v>29</v>
      </c>
      <c r="C31" s="4">
        <v>151</v>
      </c>
      <c r="D31" s="4">
        <v>128</v>
      </c>
      <c r="E31" s="4">
        <v>279</v>
      </c>
      <c r="F31" s="4"/>
      <c r="G31" s="4" t="s">
        <v>29</v>
      </c>
      <c r="H31" s="5">
        <f>+C31/'TOTAL PERSONAS'!C39*100</f>
        <v>8.3149779735682809</v>
      </c>
      <c r="I31" s="5">
        <f>+D31/'TOTAL PERSONAS'!D39*100</f>
        <v>7.3226544622425633</v>
      </c>
      <c r="J31" s="5">
        <f>+E31/'TOTAL PERSONAS'!E39*100</f>
        <v>7.8282828282828287</v>
      </c>
    </row>
    <row r="32" spans="2:10">
      <c r="B32" s="4" t="s">
        <v>30</v>
      </c>
      <c r="C32" s="4">
        <v>81</v>
      </c>
      <c r="D32" s="4">
        <v>60</v>
      </c>
      <c r="E32" s="4">
        <v>141</v>
      </c>
      <c r="F32" s="4"/>
      <c r="G32" s="4" t="s">
        <v>30</v>
      </c>
      <c r="H32" s="5">
        <f>+C32/'TOTAL PERSONAS'!C40*100</f>
        <v>7.3436083408884851</v>
      </c>
      <c r="I32" s="5">
        <f>+D32/'TOTAL PERSONAS'!D40*100</f>
        <v>5.7142857142857144</v>
      </c>
      <c r="J32" s="5">
        <f>+E32/'TOTAL PERSONAS'!E40*100</f>
        <v>6.5490013934045521</v>
      </c>
    </row>
    <row r="33" spans="2:10">
      <c r="B33" s="4" t="s">
        <v>31</v>
      </c>
      <c r="C33" s="4">
        <v>269</v>
      </c>
      <c r="D33" s="4">
        <v>255</v>
      </c>
      <c r="E33" s="4">
        <v>524</v>
      </c>
      <c r="F33" s="4"/>
      <c r="G33" s="4" t="s">
        <v>31</v>
      </c>
      <c r="H33" s="5">
        <f>+C33/'TOTAL PERSONAS'!C41*100</f>
        <v>6.1895996318453754</v>
      </c>
      <c r="I33" s="5">
        <f>+D33/'TOTAL PERSONAS'!D41*100</f>
        <v>5.9704987122453756</v>
      </c>
      <c r="J33" s="5">
        <f>+E33/'TOTAL PERSONAS'!E41*100</f>
        <v>6.0810026691423928</v>
      </c>
    </row>
    <row r="34" spans="2:10">
      <c r="B34" s="4" t="s">
        <v>32</v>
      </c>
      <c r="C34" s="4">
        <v>49</v>
      </c>
      <c r="D34" s="4">
        <v>37</v>
      </c>
      <c r="E34" s="4">
        <v>86</v>
      </c>
      <c r="F34" s="4"/>
      <c r="G34" s="4" t="s">
        <v>32</v>
      </c>
      <c r="H34" s="5">
        <f>+C34/'TOTAL PERSONAS'!C42*100</f>
        <v>4.3633125556544972</v>
      </c>
      <c r="I34" s="5">
        <f>+D34/'TOTAL PERSONAS'!D42*100</f>
        <v>3.4839924670433149</v>
      </c>
      <c r="J34" s="5">
        <f>+E34/'TOTAL PERSONAS'!E42*100</f>
        <v>3.9359267734553773</v>
      </c>
    </row>
    <row r="35" spans="2:10">
      <c r="B35" s="4" t="s">
        <v>33</v>
      </c>
      <c r="C35" s="4">
        <v>36</v>
      </c>
      <c r="D35" s="4">
        <v>32</v>
      </c>
      <c r="E35" s="4">
        <v>68</v>
      </c>
      <c r="F35" s="4"/>
      <c r="G35" s="4" t="s">
        <v>33</v>
      </c>
      <c r="H35" s="5">
        <f>+C35/'TOTAL PERSONAS'!C43*100</f>
        <v>4.1763341067285378</v>
      </c>
      <c r="I35" s="5">
        <f>+D35/'TOTAL PERSONAS'!D43*100</f>
        <v>3.8976857490864796</v>
      </c>
      <c r="J35" s="5">
        <f>+E35/'TOTAL PERSONAS'!E43*100</f>
        <v>4.0404040404040407</v>
      </c>
    </row>
    <row r="36" spans="2:10">
      <c r="B36" s="4" t="s">
        <v>34</v>
      </c>
      <c r="C36" s="4">
        <v>134</v>
      </c>
      <c r="D36" s="4">
        <v>109</v>
      </c>
      <c r="E36" s="4">
        <v>243</v>
      </c>
      <c r="F36" s="4"/>
      <c r="G36" s="4" t="s">
        <v>34</v>
      </c>
      <c r="H36" s="5">
        <f>+C36/'TOTAL PERSONAS'!C44*100</f>
        <v>12.170753860127158</v>
      </c>
      <c r="I36" s="5">
        <f>+D36/'TOTAL PERSONAS'!D44*100</f>
        <v>12.044198895027625</v>
      </c>
      <c r="J36" s="5">
        <f>+E36/'TOTAL PERSONAS'!E44*100</f>
        <v>12.113659022931206</v>
      </c>
    </row>
    <row r="37" spans="2:10">
      <c r="B37" s="4" t="s">
        <v>35</v>
      </c>
      <c r="C37" s="4">
        <v>31</v>
      </c>
      <c r="D37" s="4">
        <v>29</v>
      </c>
      <c r="E37" s="4">
        <v>60</v>
      </c>
      <c r="F37" s="4"/>
      <c r="G37" s="4" t="s">
        <v>35</v>
      </c>
      <c r="H37" s="5">
        <f>+C37/'TOTAL PERSONAS'!C45*100</f>
        <v>3.6088474970896391</v>
      </c>
      <c r="I37" s="5">
        <f>+D37/'TOTAL PERSONAS'!D45*100</f>
        <v>3.8666666666666667</v>
      </c>
      <c r="J37" s="5">
        <f>+E37/'TOTAL PERSONAS'!E45*100</f>
        <v>3.7290242386575514</v>
      </c>
    </row>
    <row r="38" spans="2:10">
      <c r="B38" s="4" t="s">
        <v>36</v>
      </c>
      <c r="C38" s="4">
        <v>257</v>
      </c>
      <c r="D38" s="4">
        <v>265</v>
      </c>
      <c r="E38" s="4">
        <v>522</v>
      </c>
      <c r="F38" s="4"/>
      <c r="G38" s="4" t="s">
        <v>36</v>
      </c>
      <c r="H38" s="5">
        <f>+C38/'TOTAL PERSONAS'!C46*100</f>
        <v>5.1731078904991952</v>
      </c>
      <c r="I38" s="5">
        <f>+D38/'TOTAL PERSONAS'!D46*100</f>
        <v>5.2124311565696306</v>
      </c>
      <c r="J38" s="5">
        <f>+E38/'TOTAL PERSONAS'!E46*100</f>
        <v>5.1929964186231592</v>
      </c>
    </row>
    <row r="39" spans="2:10">
      <c r="B39" s="4" t="s">
        <v>37</v>
      </c>
      <c r="C39" s="4">
        <v>396</v>
      </c>
      <c r="D39" s="4">
        <v>356</v>
      </c>
      <c r="E39" s="4">
        <v>752</v>
      </c>
      <c r="F39" s="4"/>
      <c r="G39" s="4" t="s">
        <v>37</v>
      </c>
      <c r="H39" s="5">
        <f>+C39/'TOTAL PERSONAS'!C47*100</f>
        <v>6.8678459937565037</v>
      </c>
      <c r="I39" s="5">
        <f>+D39/'TOTAL PERSONAS'!D47*100</f>
        <v>6.1337008959338384</v>
      </c>
      <c r="J39" s="5">
        <f>+E39/'TOTAL PERSONAS'!E47*100</f>
        <v>6.4995678478824548</v>
      </c>
    </row>
    <row r="40" spans="2:10">
      <c r="B40" s="4" t="s">
        <v>38</v>
      </c>
      <c r="C40" s="4">
        <v>133</v>
      </c>
      <c r="D40" s="4">
        <v>119</v>
      </c>
      <c r="E40" s="4">
        <v>252</v>
      </c>
      <c r="F40" s="4"/>
      <c r="G40" s="4" t="s">
        <v>38</v>
      </c>
      <c r="H40" s="5">
        <f>+C40/'TOTAL PERSONAS'!C48*100</f>
        <v>4.4451871657754012</v>
      </c>
      <c r="I40" s="5">
        <f>+D40/'TOTAL PERSONAS'!D48*100</f>
        <v>3.8686605981794542</v>
      </c>
      <c r="J40" s="5">
        <f>+E40/'TOTAL PERSONAS'!E48*100</f>
        <v>4.1529334212261046</v>
      </c>
    </row>
    <row r="41" spans="2:10">
      <c r="B41" s="4" t="s">
        <v>126</v>
      </c>
      <c r="C41" s="4">
        <v>4597</v>
      </c>
      <c r="D41" s="4">
        <v>4236</v>
      </c>
      <c r="E41" s="4">
        <v>8833</v>
      </c>
      <c r="F41" s="4"/>
      <c r="G41" s="4" t="s">
        <v>126</v>
      </c>
      <c r="H41" s="5">
        <f>+C41/'TOTAL PERSONAS'!C49*100</f>
        <v>5.1769766996632773</v>
      </c>
      <c r="I41" s="5">
        <f>+D41/'TOTAL PERSONAS'!D49*100</f>
        <v>4.6595021504548404</v>
      </c>
      <c r="J41" s="5">
        <f>+E41/'TOTAL PERSONAS'!E49*100</f>
        <v>4.9151957620139335</v>
      </c>
    </row>
    <row r="42" spans="2:10">
      <c r="B42" s="4"/>
      <c r="C42" s="4"/>
      <c r="D42" s="4"/>
      <c r="E42" s="4"/>
      <c r="F42" s="4"/>
      <c r="G42" s="4"/>
      <c r="H42" s="4"/>
      <c r="I42" s="4"/>
      <c r="J42" s="4"/>
    </row>
    <row r="43" spans="2:10">
      <c r="B43" s="4" t="s">
        <v>134</v>
      </c>
      <c r="C43" s="4" t="s">
        <v>135</v>
      </c>
      <c r="D43" s="4"/>
      <c r="E43" s="4"/>
      <c r="F43" s="4"/>
      <c r="G43" s="4" t="s">
        <v>134</v>
      </c>
      <c r="H43" s="4"/>
      <c r="I43" s="4"/>
      <c r="J43" s="4"/>
    </row>
    <row r="44" spans="2:10">
      <c r="B44" s="4"/>
      <c r="C44" s="4"/>
      <c r="D44" s="4"/>
      <c r="E44" s="4"/>
      <c r="F44" s="4"/>
      <c r="G44" s="4"/>
      <c r="H44" s="4"/>
      <c r="I44" s="4"/>
      <c r="J44" s="4"/>
    </row>
    <row r="45" spans="2:10">
      <c r="B45" s="4" t="s">
        <v>8</v>
      </c>
      <c r="C45" s="4" t="s">
        <v>9</v>
      </c>
      <c r="D45" s="4"/>
      <c r="E45" s="4"/>
      <c r="F45" s="4"/>
      <c r="G45" s="4" t="s">
        <v>8</v>
      </c>
      <c r="H45" s="4"/>
      <c r="I45" s="4"/>
      <c r="J45" s="4"/>
    </row>
    <row r="46" spans="2:10">
      <c r="B46" s="4"/>
      <c r="C46" s="4" t="s">
        <v>10</v>
      </c>
      <c r="D46" s="4" t="s">
        <v>11</v>
      </c>
      <c r="E46" s="4" t="s">
        <v>12</v>
      </c>
      <c r="F46" s="4"/>
      <c r="G46" s="4"/>
      <c r="H46" s="4"/>
      <c r="I46" s="4"/>
      <c r="J46" s="4"/>
    </row>
    <row r="47" spans="2:10">
      <c r="B47" s="4" t="s">
        <v>39</v>
      </c>
      <c r="C47" s="4">
        <v>1041</v>
      </c>
      <c r="D47" s="4">
        <v>1088</v>
      </c>
      <c r="E47" s="4">
        <v>2129</v>
      </c>
      <c r="F47" s="4"/>
      <c r="G47" s="4" t="s">
        <v>39</v>
      </c>
      <c r="H47" s="5">
        <f>+C47/'TOTAL PERSONAS'!C55*100</f>
        <v>4.1668334467437864</v>
      </c>
      <c r="I47" s="5">
        <f>+D47/'TOTAL PERSONAS'!D55*100</f>
        <v>4.0291819427471021</v>
      </c>
      <c r="J47" s="5">
        <f>+E47/'TOTAL PERSONAS'!E55*100</f>
        <v>4.0953333589812644</v>
      </c>
    </row>
    <row r="48" spans="2:10">
      <c r="B48" s="4" t="s">
        <v>40</v>
      </c>
      <c r="C48" s="4">
        <v>228</v>
      </c>
      <c r="D48" s="4">
        <v>196</v>
      </c>
      <c r="E48" s="4">
        <v>424</v>
      </c>
      <c r="F48" s="4"/>
      <c r="G48" s="4" t="s">
        <v>40</v>
      </c>
      <c r="H48" s="5">
        <f>+C48/'TOTAL PERSONAS'!C56*100</f>
        <v>8.5940444779494918</v>
      </c>
      <c r="I48" s="5">
        <f>+D48/'TOTAL PERSONAS'!D56*100</f>
        <v>7.8337330135891285</v>
      </c>
      <c r="J48" s="5">
        <f>+E48/'TOTAL PERSONAS'!E56*100</f>
        <v>8.2250242483026188</v>
      </c>
    </row>
    <row r="49" spans="2:10">
      <c r="B49" s="4" t="s">
        <v>41</v>
      </c>
      <c r="C49" s="4">
        <v>282</v>
      </c>
      <c r="D49" s="4">
        <v>248</v>
      </c>
      <c r="E49" s="4">
        <v>530</v>
      </c>
      <c r="F49" s="4"/>
      <c r="G49" s="4" t="s">
        <v>41</v>
      </c>
      <c r="H49" s="5">
        <f>+C49/'TOTAL PERSONAS'!C57*100</f>
        <v>9.6180081855388817</v>
      </c>
      <c r="I49" s="5">
        <f>+D49/'TOTAL PERSONAS'!D57*100</f>
        <v>8.7974459028024121</v>
      </c>
      <c r="J49" s="5">
        <f>+E49/'TOTAL PERSONAS'!E57*100</f>
        <v>9.215788558511564</v>
      </c>
    </row>
    <row r="50" spans="2:10">
      <c r="B50" s="4" t="s">
        <v>42</v>
      </c>
      <c r="C50" s="4">
        <v>271</v>
      </c>
      <c r="D50" s="4">
        <v>249</v>
      </c>
      <c r="E50" s="4">
        <v>520</v>
      </c>
      <c r="F50" s="4"/>
      <c r="G50" s="4" t="s">
        <v>42</v>
      </c>
      <c r="H50" s="5">
        <f>+C50/'TOTAL PERSONAS'!C58*100</f>
        <v>8.0463182897862229</v>
      </c>
      <c r="I50" s="5">
        <f>+D50/'TOTAL PERSONAS'!D58*100</f>
        <v>7.6474201474201475</v>
      </c>
      <c r="J50" s="5">
        <f>+E50/'TOTAL PERSONAS'!E58*100</f>
        <v>7.85024154589372</v>
      </c>
    </row>
    <row r="51" spans="2:10">
      <c r="B51" s="4" t="s">
        <v>43</v>
      </c>
      <c r="C51" s="4">
        <v>49</v>
      </c>
      <c r="D51" s="4">
        <v>39</v>
      </c>
      <c r="E51" s="4">
        <v>88</v>
      </c>
      <c r="F51" s="4"/>
      <c r="G51" s="4" t="s">
        <v>43</v>
      </c>
      <c r="H51" s="5">
        <f>+C51/'TOTAL PERSONAS'!C59*100</f>
        <v>4.3057996485061514</v>
      </c>
      <c r="I51" s="5">
        <f>+D51/'TOTAL PERSONAS'!D59*100</f>
        <v>3.6896877956480605</v>
      </c>
      <c r="J51" s="5">
        <f>+E51/'TOTAL PERSONAS'!E59*100</f>
        <v>4.0091116173120733</v>
      </c>
    </row>
    <row r="52" spans="2:10">
      <c r="B52" s="4" t="s">
        <v>44</v>
      </c>
      <c r="C52" s="4">
        <v>134</v>
      </c>
      <c r="D52" s="4">
        <v>119</v>
      </c>
      <c r="E52" s="4">
        <v>253</v>
      </c>
      <c r="F52" s="4"/>
      <c r="G52" s="4" t="s">
        <v>44</v>
      </c>
      <c r="H52" s="5">
        <f>+C52/'TOTAL PERSONAS'!C60*100</f>
        <v>5.0892518040258263</v>
      </c>
      <c r="I52" s="5">
        <f>+D52/'TOTAL PERSONAS'!D60*100</f>
        <v>4.3147208121827409</v>
      </c>
      <c r="J52" s="5">
        <f>+E52/'TOTAL PERSONAS'!E60*100</f>
        <v>4.6930068632906696</v>
      </c>
    </row>
    <row r="53" spans="2:10">
      <c r="B53" s="4" t="s">
        <v>45</v>
      </c>
      <c r="C53" s="4">
        <v>179</v>
      </c>
      <c r="D53" s="4">
        <v>176</v>
      </c>
      <c r="E53" s="4">
        <v>355</v>
      </c>
      <c r="F53" s="4"/>
      <c r="G53" s="4" t="s">
        <v>45</v>
      </c>
      <c r="H53" s="5">
        <f>+C53/'TOTAL PERSONAS'!C61*100</f>
        <v>10.044893378226712</v>
      </c>
      <c r="I53" s="5">
        <f>+D53/'TOTAL PERSONAS'!D61*100</f>
        <v>10.202898550724637</v>
      </c>
      <c r="J53" s="5">
        <f>+E53/'TOTAL PERSONAS'!E61*100</f>
        <v>10.122611919019105</v>
      </c>
    </row>
    <row r="54" spans="2:10">
      <c r="B54" s="4" t="s">
        <v>126</v>
      </c>
      <c r="C54" s="4">
        <v>2184</v>
      </c>
      <c r="D54" s="4">
        <v>2115</v>
      </c>
      <c r="E54" s="4">
        <v>4299</v>
      </c>
      <c r="F54" s="4"/>
      <c r="G54" s="4" t="s">
        <v>126</v>
      </c>
      <c r="H54" s="5">
        <f>+C54/'TOTAL PERSONAS'!C62*100</f>
        <v>5.530654106206792</v>
      </c>
      <c r="I54" s="5">
        <f>+D54/'TOTAL PERSONAS'!D62*100</f>
        <v>5.1434824902723735</v>
      </c>
      <c r="J54" s="5">
        <f>+E54/'TOTAL PERSONAS'!E62*100</f>
        <v>5.3331513850810701</v>
      </c>
    </row>
    <row r="55" spans="2:10">
      <c r="B55" s="4"/>
      <c r="C55" s="4"/>
      <c r="D55" s="4"/>
      <c r="E55" s="4"/>
      <c r="F55" s="4"/>
      <c r="G55" s="4"/>
      <c r="H55" s="4"/>
      <c r="I55" s="4"/>
      <c r="J55" s="4"/>
    </row>
    <row r="56" spans="2:10">
      <c r="B56" s="4" t="s">
        <v>136</v>
      </c>
      <c r="C56" s="4" t="s">
        <v>137</v>
      </c>
      <c r="D56" s="4"/>
      <c r="E56" s="4"/>
      <c r="F56" s="4"/>
      <c r="G56" s="4" t="s">
        <v>136</v>
      </c>
      <c r="H56" s="4"/>
      <c r="I56" s="4"/>
      <c r="J56" s="4"/>
    </row>
    <row r="57" spans="2:10">
      <c r="B57" s="4"/>
      <c r="C57" s="4"/>
      <c r="D57" s="4"/>
      <c r="E57" s="4"/>
      <c r="F57" s="4"/>
      <c r="G57" s="4"/>
      <c r="H57" s="4"/>
      <c r="I57" s="4"/>
      <c r="J57" s="4"/>
    </row>
    <row r="58" spans="2:10">
      <c r="B58" s="4" t="s">
        <v>8</v>
      </c>
      <c r="C58" s="4" t="s">
        <v>9</v>
      </c>
      <c r="D58" s="4"/>
      <c r="E58" s="4"/>
      <c r="F58" s="4"/>
      <c r="G58" s="4" t="s">
        <v>8</v>
      </c>
      <c r="H58" s="4"/>
      <c r="I58" s="4"/>
      <c r="J58" s="4"/>
    </row>
    <row r="59" spans="2:10">
      <c r="B59" s="4"/>
      <c r="C59" s="4" t="s">
        <v>10</v>
      </c>
      <c r="D59" s="4" t="s">
        <v>11</v>
      </c>
      <c r="E59" s="4" t="s">
        <v>12</v>
      </c>
      <c r="F59" s="4"/>
      <c r="G59" s="4"/>
      <c r="H59" s="4"/>
      <c r="I59" s="4"/>
      <c r="J59" s="4"/>
    </row>
    <row r="60" spans="2:10">
      <c r="B60" s="4" t="s">
        <v>46</v>
      </c>
      <c r="C60" s="4">
        <v>722</v>
      </c>
      <c r="D60" s="4">
        <v>601</v>
      </c>
      <c r="E60" s="4">
        <v>1323</v>
      </c>
      <c r="F60" s="4"/>
      <c r="G60" s="4" t="s">
        <v>46</v>
      </c>
      <c r="H60" s="5">
        <f>+C60/'TOTAL PERSONAS'!C68*100</f>
        <v>4.1937732342007434</v>
      </c>
      <c r="I60" s="5">
        <f>+D60/'TOTAL PERSONAS'!D68*100</f>
        <v>3.4687752510677594</v>
      </c>
      <c r="J60" s="5">
        <f>+E60/'TOTAL PERSONAS'!E68*100</f>
        <v>3.8301198540906722</v>
      </c>
    </row>
    <row r="61" spans="2:10">
      <c r="B61" s="4" t="s">
        <v>126</v>
      </c>
      <c r="C61" s="4">
        <v>722</v>
      </c>
      <c r="D61" s="4">
        <v>601</v>
      </c>
      <c r="E61" s="4">
        <v>1323</v>
      </c>
      <c r="F61" s="4"/>
      <c r="G61" s="4" t="s">
        <v>126</v>
      </c>
      <c r="H61" s="5">
        <f>+C61/'TOTAL PERSONAS'!C69*100</f>
        <v>4.1937732342007434</v>
      </c>
      <c r="I61" s="5">
        <f>+D61/'TOTAL PERSONAS'!D69*100</f>
        <v>3.4687752510677594</v>
      </c>
      <c r="J61" s="5">
        <f>+E61/'TOTAL PERSONAS'!E69*100</f>
        <v>3.8301198540906722</v>
      </c>
    </row>
    <row r="62" spans="2:10">
      <c r="B62" s="4"/>
      <c r="C62" s="4"/>
      <c r="D62" s="4"/>
      <c r="E62" s="4"/>
      <c r="F62" s="4"/>
      <c r="G62" s="4"/>
      <c r="H62" s="4"/>
      <c r="I62" s="4"/>
      <c r="J62" s="4"/>
    </row>
    <row r="63" spans="2:10">
      <c r="B63" s="4" t="s">
        <v>138</v>
      </c>
      <c r="C63" s="4" t="s">
        <v>139</v>
      </c>
      <c r="D63" s="4"/>
      <c r="E63" s="4"/>
      <c r="F63" s="4"/>
      <c r="G63" s="4" t="s">
        <v>138</v>
      </c>
      <c r="H63" s="4"/>
      <c r="I63" s="4"/>
      <c r="J63" s="4"/>
    </row>
    <row r="64" spans="2:10">
      <c r="B64" s="4"/>
      <c r="C64" s="4"/>
      <c r="D64" s="4"/>
      <c r="E64" s="4"/>
      <c r="F64" s="4"/>
      <c r="G64" s="4"/>
      <c r="H64" s="4"/>
      <c r="I64" s="4"/>
      <c r="J64" s="4"/>
    </row>
    <row r="65" spans="2:10">
      <c r="B65" s="4" t="s">
        <v>8</v>
      </c>
      <c r="C65" s="4" t="s">
        <v>9</v>
      </c>
      <c r="D65" s="4"/>
      <c r="E65" s="4"/>
      <c r="F65" s="4"/>
      <c r="G65" s="4" t="s">
        <v>8</v>
      </c>
      <c r="H65" s="4"/>
      <c r="I65" s="4"/>
      <c r="J65" s="4"/>
    </row>
    <row r="66" spans="2:10">
      <c r="B66" s="4"/>
      <c r="C66" s="4" t="s">
        <v>10</v>
      </c>
      <c r="D66" s="4" t="s">
        <v>11</v>
      </c>
      <c r="E66" s="4" t="s">
        <v>12</v>
      </c>
      <c r="F66" s="4"/>
      <c r="G66" s="4"/>
      <c r="H66" s="4"/>
      <c r="I66" s="4"/>
      <c r="J66" s="4"/>
    </row>
    <row r="67" spans="2:10">
      <c r="B67" s="4" t="s">
        <v>47</v>
      </c>
      <c r="C67" s="4">
        <v>205</v>
      </c>
      <c r="D67" s="4">
        <v>171</v>
      </c>
      <c r="E67" s="4">
        <v>376</v>
      </c>
      <c r="F67" s="4"/>
      <c r="G67" s="4" t="s">
        <v>47</v>
      </c>
      <c r="H67" s="5">
        <f>+C67/'TOTAL PERSONAS'!C75*100</f>
        <v>6.7813430367184919</v>
      </c>
      <c r="I67" s="5">
        <f>+D67/'TOTAL PERSONAS'!D75*100</f>
        <v>6.1268362594052315</v>
      </c>
      <c r="J67" s="5">
        <f>+E67/'TOTAL PERSONAS'!E75*100</f>
        <v>6.4671482628138977</v>
      </c>
    </row>
    <row r="68" spans="2:10">
      <c r="B68" s="4" t="s">
        <v>48</v>
      </c>
      <c r="C68" s="4">
        <v>283</v>
      </c>
      <c r="D68" s="4">
        <v>259</v>
      </c>
      <c r="E68" s="4">
        <v>542</v>
      </c>
      <c r="F68" s="4"/>
      <c r="G68" s="4" t="s">
        <v>48</v>
      </c>
      <c r="H68" s="5">
        <f>+C68/'TOTAL PERSONAS'!C76*100</f>
        <v>12.156357388316151</v>
      </c>
      <c r="I68" s="5">
        <f>+D68/'TOTAL PERSONAS'!D76*100</f>
        <v>11.485587583148558</v>
      </c>
      <c r="J68" s="5">
        <f>+E68/'TOTAL PERSONAS'!E76*100</f>
        <v>11.826314641064805</v>
      </c>
    </row>
    <row r="69" spans="2:10">
      <c r="B69" s="4" t="s">
        <v>49</v>
      </c>
      <c r="C69" s="4">
        <v>174</v>
      </c>
      <c r="D69" s="4">
        <v>140</v>
      </c>
      <c r="E69" s="4">
        <v>314</v>
      </c>
      <c r="F69" s="4"/>
      <c r="G69" s="4" t="s">
        <v>49</v>
      </c>
      <c r="H69" s="5">
        <f>+C69/'TOTAL PERSONAS'!C77*100</f>
        <v>10.332541567695962</v>
      </c>
      <c r="I69" s="5">
        <f>+D69/'TOTAL PERSONAS'!D77*100</f>
        <v>9.5238095238095237</v>
      </c>
      <c r="J69" s="5">
        <f>+E69/'TOTAL PERSONAS'!E77*100</f>
        <v>9.9556119213696892</v>
      </c>
    </row>
    <row r="70" spans="2:10">
      <c r="B70" s="4" t="s">
        <v>126</v>
      </c>
      <c r="C70" s="4">
        <v>662</v>
      </c>
      <c r="D70" s="4">
        <v>570</v>
      </c>
      <c r="E70" s="4">
        <v>1232</v>
      </c>
      <c r="F70" s="4"/>
      <c r="G70" s="4" t="s">
        <v>126</v>
      </c>
      <c r="H70" s="5">
        <f>+C70/'TOTAL PERSONAS'!C78*100</f>
        <v>9.4100923951670215</v>
      </c>
      <c r="I70" s="5">
        <f>+D70/'TOTAL PERSONAS'!D78*100</f>
        <v>8.7476979742173118</v>
      </c>
      <c r="J70" s="5">
        <f>+E70/'TOTAL PERSONAS'!E78*100</f>
        <v>9.0915799571987304</v>
      </c>
    </row>
    <row r="71" spans="2:10">
      <c r="B71" s="4"/>
      <c r="C71" s="4"/>
      <c r="D71" s="4"/>
      <c r="E71" s="4"/>
      <c r="F71" s="4"/>
      <c r="G71" s="4"/>
      <c r="H71" s="4"/>
      <c r="I71" s="4"/>
      <c r="J71" s="4"/>
    </row>
    <row r="72" spans="2:10">
      <c r="B72" s="4" t="s">
        <v>140</v>
      </c>
      <c r="C72" s="4" t="s">
        <v>141</v>
      </c>
      <c r="D72" s="4"/>
      <c r="E72" s="4"/>
      <c r="F72" s="4"/>
      <c r="G72" s="4" t="s">
        <v>140</v>
      </c>
      <c r="H72" s="4"/>
      <c r="I72" s="4"/>
      <c r="J72" s="4"/>
    </row>
    <row r="73" spans="2:10">
      <c r="B73" s="4"/>
      <c r="C73" s="4"/>
      <c r="D73" s="4"/>
      <c r="E73" s="4"/>
      <c r="F73" s="4"/>
      <c r="G73" s="4"/>
      <c r="H73" s="4"/>
      <c r="I73" s="4"/>
      <c r="J73" s="4"/>
    </row>
    <row r="74" spans="2:10">
      <c r="B74" s="4" t="s">
        <v>8</v>
      </c>
      <c r="C74" s="4" t="s">
        <v>9</v>
      </c>
      <c r="D74" s="4"/>
      <c r="E74" s="4"/>
      <c r="F74" s="4"/>
      <c r="G74" s="4" t="s">
        <v>8</v>
      </c>
      <c r="H74" s="4"/>
      <c r="I74" s="4"/>
      <c r="J74" s="4"/>
    </row>
    <row r="75" spans="2:10">
      <c r="B75" s="4"/>
      <c r="C75" s="4" t="s">
        <v>10</v>
      </c>
      <c r="D75" s="4" t="s">
        <v>11</v>
      </c>
      <c r="E75" s="4" t="s">
        <v>12</v>
      </c>
      <c r="F75" s="4"/>
      <c r="G75" s="4"/>
      <c r="H75" s="4"/>
      <c r="I75" s="4"/>
      <c r="J75" s="4"/>
    </row>
    <row r="76" spans="2:10">
      <c r="B76" s="4" t="s">
        <v>24</v>
      </c>
      <c r="C76" s="4">
        <v>122</v>
      </c>
      <c r="D76" s="4">
        <v>106</v>
      </c>
      <c r="E76" s="4">
        <v>228</v>
      </c>
      <c r="F76" s="4"/>
      <c r="G76" s="4" t="s">
        <v>24</v>
      </c>
      <c r="H76" s="4"/>
      <c r="I76" s="4"/>
      <c r="J76" s="4"/>
    </row>
    <row r="77" spans="2:10">
      <c r="B77" s="4" t="s">
        <v>50</v>
      </c>
      <c r="C77" s="4">
        <v>694</v>
      </c>
      <c r="D77" s="4">
        <v>660</v>
      </c>
      <c r="E77" s="4">
        <v>1354</v>
      </c>
      <c r="F77" s="4"/>
      <c r="G77" s="4" t="s">
        <v>50</v>
      </c>
      <c r="H77" s="5">
        <f>+(C76+C77)/('TOTAL PERSONAS'!C84+'TOTAL PERSONAS'!C85)*100</f>
        <v>6.1968408262454435</v>
      </c>
      <c r="I77" s="5">
        <f>+(D76+D77)/('TOTAL PERSONAS'!D84+'TOTAL PERSONAS'!D85)*100</f>
        <v>5.5965514721998977</v>
      </c>
      <c r="J77" s="5">
        <f>+(E76+E77)/('TOTAL PERSONAS'!E84+'TOTAL PERSONAS'!E85)*100</f>
        <v>5.890895550176876</v>
      </c>
    </row>
    <row r="78" spans="2:10">
      <c r="B78" s="4" t="s">
        <v>51</v>
      </c>
      <c r="C78" s="4">
        <v>49</v>
      </c>
      <c r="D78" s="4">
        <v>24</v>
      </c>
      <c r="E78" s="4">
        <v>73</v>
      </c>
      <c r="F78" s="4"/>
      <c r="G78" s="4" t="s">
        <v>51</v>
      </c>
      <c r="H78" s="5">
        <f>+C78/'TOTAL PERSONAS'!C86*100</f>
        <v>20.762711864406779</v>
      </c>
      <c r="I78" s="5">
        <f>+D78/'TOTAL PERSONAS'!D86*100</f>
        <v>13.872832369942195</v>
      </c>
      <c r="J78" s="5">
        <f>+E78/'TOTAL PERSONAS'!E86*100</f>
        <v>17.848410757946208</v>
      </c>
    </row>
    <row r="79" spans="2:10">
      <c r="B79" s="4" t="s">
        <v>53</v>
      </c>
      <c r="C79" s="4">
        <v>88</v>
      </c>
      <c r="D79" s="4">
        <v>89</v>
      </c>
      <c r="E79" s="4">
        <v>177</v>
      </c>
      <c r="F79" s="4"/>
      <c r="G79" s="4" t="s">
        <v>53</v>
      </c>
      <c r="H79" s="5">
        <f>+C79/'TOTAL PERSONAS'!C87*100</f>
        <v>5.8432934926958824</v>
      </c>
      <c r="I79" s="5">
        <f>+D79/'TOTAL PERSONAS'!D87*100</f>
        <v>6.0668029993183366</v>
      </c>
      <c r="J79" s="5">
        <f>+E79/'TOTAL PERSONAS'!E87*100</f>
        <v>5.9535822401614524</v>
      </c>
    </row>
    <row r="80" spans="2:10">
      <c r="B80" s="4" t="s">
        <v>126</v>
      </c>
      <c r="C80" s="4">
        <v>953</v>
      </c>
      <c r="D80" s="4">
        <v>879</v>
      </c>
      <c r="E80" s="4">
        <v>1832</v>
      </c>
      <c r="F80" s="4"/>
      <c r="G80" s="4" t="s">
        <v>126</v>
      </c>
      <c r="H80" s="5"/>
      <c r="I80" s="5"/>
      <c r="J80" s="5"/>
    </row>
    <row r="81" spans="2:10">
      <c r="B81" s="4"/>
      <c r="C81" s="4"/>
      <c r="D81" s="4"/>
      <c r="E81" s="4"/>
      <c r="F81" s="4"/>
      <c r="G81" s="4"/>
      <c r="H81" s="4"/>
      <c r="I81" s="4"/>
      <c r="J81" s="4"/>
    </row>
    <row r="82" spans="2:10">
      <c r="B82" s="4" t="s">
        <v>142</v>
      </c>
      <c r="C82" s="4" t="s">
        <v>143</v>
      </c>
      <c r="D82" s="4"/>
      <c r="E82" s="4"/>
      <c r="F82" s="4"/>
      <c r="G82" s="4" t="s">
        <v>142</v>
      </c>
      <c r="H82" s="4"/>
      <c r="I82" s="4"/>
      <c r="J82" s="4"/>
    </row>
    <row r="83" spans="2:10">
      <c r="B83" s="4"/>
      <c r="C83" s="4"/>
      <c r="D83" s="4"/>
      <c r="E83" s="4"/>
      <c r="F83" s="4"/>
      <c r="G83" s="4"/>
      <c r="H83" s="4"/>
      <c r="I83" s="4"/>
      <c r="J83" s="4"/>
    </row>
    <row r="84" spans="2:10">
      <c r="B84" s="4" t="s">
        <v>8</v>
      </c>
      <c r="C84" s="4" t="s">
        <v>9</v>
      </c>
      <c r="D84" s="4"/>
      <c r="E84" s="4"/>
      <c r="F84" s="4"/>
      <c r="G84" s="4" t="s">
        <v>8</v>
      </c>
      <c r="H84" s="4"/>
      <c r="I84" s="4"/>
      <c r="J84" s="4"/>
    </row>
    <row r="85" spans="2:10">
      <c r="B85" s="4"/>
      <c r="C85" s="4" t="s">
        <v>10</v>
      </c>
      <c r="D85" s="4" t="s">
        <v>11</v>
      </c>
      <c r="E85" s="4" t="s">
        <v>12</v>
      </c>
      <c r="F85" s="4"/>
      <c r="G85" s="4"/>
      <c r="H85" s="4"/>
      <c r="I85" s="4"/>
      <c r="J85" s="4"/>
    </row>
    <row r="86" spans="2:10">
      <c r="B86" s="4" t="s">
        <v>24</v>
      </c>
      <c r="C86" s="4">
        <v>79</v>
      </c>
      <c r="D86" s="4">
        <v>46</v>
      </c>
      <c r="E86" s="4">
        <v>125</v>
      </c>
      <c r="F86" s="4"/>
      <c r="G86" s="4" t="s">
        <v>24</v>
      </c>
      <c r="H86" s="5"/>
      <c r="I86" s="5"/>
      <c r="J86" s="5"/>
    </row>
    <row r="87" spans="2:10">
      <c r="B87" s="4" t="s">
        <v>54</v>
      </c>
      <c r="C87" s="4">
        <v>190</v>
      </c>
      <c r="D87" s="4">
        <v>152</v>
      </c>
      <c r="E87" s="4">
        <v>342</v>
      </c>
      <c r="F87" s="4"/>
      <c r="G87" s="4" t="s">
        <v>54</v>
      </c>
      <c r="H87" s="5">
        <f>+(C86+C87)/('TOTAL PERSONAS'!C94+'TOTAL PERSONAS'!C95)*100</f>
        <v>6.3956252971944831</v>
      </c>
      <c r="I87" s="5">
        <f>+(D86+D87)/('TOTAL PERSONAS'!D94+'TOTAL PERSONAS'!D95)*100</f>
        <v>4.595033650498956</v>
      </c>
      <c r="J87" s="5">
        <f>+(E86+E87)/('TOTAL PERSONAS'!E94+'TOTAL PERSONAS'!E95)*100</f>
        <v>5.4844392248972405</v>
      </c>
    </row>
    <row r="88" spans="2:10">
      <c r="B88" s="4" t="s">
        <v>55</v>
      </c>
      <c r="C88" s="4">
        <v>265</v>
      </c>
      <c r="D88" s="4">
        <v>253</v>
      </c>
      <c r="E88" s="4">
        <v>518</v>
      </c>
      <c r="F88" s="4"/>
      <c r="G88" s="4" t="s">
        <v>55</v>
      </c>
      <c r="H88" s="5">
        <f>+C88/'TOTAL PERSONAS'!C96*100</f>
        <v>12.832929782082324</v>
      </c>
      <c r="I88" s="5">
        <f>+D88/'TOTAL PERSONAS'!D96*100</f>
        <v>13.177083333333334</v>
      </c>
      <c r="J88" s="5">
        <f>+E88/'TOTAL PERSONAS'!E96*100</f>
        <v>12.998745294855709</v>
      </c>
    </row>
    <row r="89" spans="2:10">
      <c r="B89" s="4" t="s">
        <v>56</v>
      </c>
      <c r="C89" s="4">
        <v>28</v>
      </c>
      <c r="D89" s="4">
        <v>12</v>
      </c>
      <c r="E89" s="4">
        <v>40</v>
      </c>
      <c r="F89" s="4"/>
      <c r="G89" s="4" t="s">
        <v>56</v>
      </c>
      <c r="H89" s="5">
        <f>+C89/'TOTAL PERSONAS'!C97*100</f>
        <v>7.3298429319371721</v>
      </c>
      <c r="I89" s="5">
        <f>+D89/'TOTAL PERSONAS'!D97*100</f>
        <v>3.278688524590164</v>
      </c>
      <c r="J89" s="5">
        <f>+E89/'TOTAL PERSONAS'!E97*100</f>
        <v>5.3475935828877006</v>
      </c>
    </row>
    <row r="90" spans="2:10">
      <c r="B90" s="4" t="s">
        <v>57</v>
      </c>
      <c r="C90" s="4">
        <v>48</v>
      </c>
      <c r="D90" s="4">
        <v>37</v>
      </c>
      <c r="E90" s="4">
        <v>85</v>
      </c>
      <c r="F90" s="4"/>
      <c r="G90" s="4" t="s">
        <v>57</v>
      </c>
      <c r="H90" s="5">
        <f>+C90/'TOTAL PERSONAS'!C98*100</f>
        <v>7.754442649434572</v>
      </c>
      <c r="I90" s="5">
        <f>+D90/'TOTAL PERSONAS'!D98*100</f>
        <v>6.2711864406779654</v>
      </c>
      <c r="J90" s="5">
        <f>+E90/'TOTAL PERSONAS'!E98*100</f>
        <v>7.0306038047973534</v>
      </c>
    </row>
    <row r="91" spans="2:10">
      <c r="B91" s="4" t="s">
        <v>58</v>
      </c>
      <c r="C91" s="4">
        <v>65</v>
      </c>
      <c r="D91" s="4">
        <v>67</v>
      </c>
      <c r="E91" s="4">
        <v>132</v>
      </c>
      <c r="F91" s="4"/>
      <c r="G91" s="4" t="s">
        <v>58</v>
      </c>
      <c r="H91" s="5">
        <f>+C91/'TOTAL PERSONAS'!C99*100</f>
        <v>10.077519379844961</v>
      </c>
      <c r="I91" s="5">
        <f>+D91/'TOTAL PERSONAS'!D99*100</f>
        <v>11.551724137931034</v>
      </c>
      <c r="J91" s="5">
        <f>+E91/'TOTAL PERSONAS'!E99*100</f>
        <v>10.775510204081632</v>
      </c>
    </row>
    <row r="92" spans="2:10">
      <c r="B92" s="4" t="s">
        <v>59</v>
      </c>
      <c r="C92" s="4">
        <v>76</v>
      </c>
      <c r="D92" s="4">
        <v>68</v>
      </c>
      <c r="E92" s="4">
        <v>144</v>
      </c>
      <c r="F92" s="4"/>
      <c r="G92" s="4" t="s">
        <v>59</v>
      </c>
      <c r="H92" s="5">
        <f>+C92/'TOTAL PERSONAS'!C100*100</f>
        <v>8.3700440528634363</v>
      </c>
      <c r="I92" s="5">
        <f>+D92/'TOTAL PERSONAS'!D100*100</f>
        <v>7.3275862068965507</v>
      </c>
      <c r="J92" s="5">
        <f>+E92/'TOTAL PERSONAS'!E100*100</f>
        <v>7.8431372549019605</v>
      </c>
    </row>
    <row r="93" spans="2:10">
      <c r="B93" s="4" t="s">
        <v>60</v>
      </c>
      <c r="C93" s="4">
        <v>41</v>
      </c>
      <c r="D93" s="4">
        <v>27</v>
      </c>
      <c r="E93" s="4">
        <v>68</v>
      </c>
      <c r="F93" s="4"/>
      <c r="G93" s="4" t="s">
        <v>60</v>
      </c>
      <c r="H93" s="5">
        <f>+C93/'TOTAL PERSONAS'!C101*100</f>
        <v>5.4448871181938907</v>
      </c>
      <c r="I93" s="5">
        <f>+D93/'TOTAL PERSONAS'!D101*100</f>
        <v>3.6935704514363885</v>
      </c>
      <c r="J93" s="5">
        <f>+E93/'TOTAL PERSONAS'!E101*100</f>
        <v>4.5822102425876015</v>
      </c>
    </row>
    <row r="94" spans="2:10">
      <c r="B94" s="4" t="s">
        <v>126</v>
      </c>
      <c r="C94" s="4">
        <v>792</v>
      </c>
      <c r="D94" s="4">
        <v>662</v>
      </c>
      <c r="E94" s="4">
        <v>1454</v>
      </c>
      <c r="F94" s="4"/>
      <c r="G94" s="4" t="s">
        <v>126</v>
      </c>
      <c r="H94" s="5">
        <f>+C94/'TOTAL PERSONAS'!C102*100</f>
        <v>8.2689496763416166</v>
      </c>
      <c r="I94" s="5">
        <f>+D94/'TOTAL PERSONAS'!D102*100</f>
        <v>7.0246179966044142</v>
      </c>
      <c r="J94" s="5">
        <f>+E94/'TOTAL PERSONAS'!E102*100</f>
        <v>7.6518261235659395</v>
      </c>
    </row>
    <row r="95" spans="2:10">
      <c r="B95" s="4"/>
      <c r="C95" s="4"/>
      <c r="D95" s="4"/>
      <c r="E95" s="4"/>
      <c r="F95" s="4"/>
      <c r="G95" s="4"/>
      <c r="H95" s="4"/>
      <c r="I95" s="4"/>
      <c r="J95" s="4"/>
    </row>
    <row r="96" spans="2:10">
      <c r="B96" s="4" t="s">
        <v>144</v>
      </c>
      <c r="C96" s="4" t="s">
        <v>145</v>
      </c>
      <c r="D96" s="4"/>
      <c r="E96" s="4"/>
      <c r="F96" s="4"/>
      <c r="G96" s="4" t="s">
        <v>144</v>
      </c>
      <c r="H96" s="4"/>
      <c r="I96" s="4"/>
      <c r="J96" s="4"/>
    </row>
    <row r="97" spans="2:10">
      <c r="B97" s="4"/>
      <c r="C97" s="4"/>
      <c r="D97" s="4"/>
      <c r="E97" s="4"/>
      <c r="F97" s="4"/>
      <c r="G97" s="4"/>
      <c r="H97" s="4"/>
      <c r="I97" s="4"/>
      <c r="J97" s="4"/>
    </row>
    <row r="98" spans="2:10">
      <c r="B98" s="4" t="s">
        <v>8</v>
      </c>
      <c r="C98" s="4" t="s">
        <v>9</v>
      </c>
      <c r="D98" s="4"/>
      <c r="E98" s="4"/>
      <c r="F98" s="4"/>
      <c r="G98" s="4" t="s">
        <v>8</v>
      </c>
      <c r="H98" s="4"/>
      <c r="I98" s="4"/>
      <c r="J98" s="4"/>
    </row>
    <row r="99" spans="2:10">
      <c r="B99" s="4"/>
      <c r="C99" s="4" t="s">
        <v>10</v>
      </c>
      <c r="D99" s="4" t="s">
        <v>11</v>
      </c>
      <c r="E99" s="4" t="s">
        <v>12</v>
      </c>
      <c r="F99" s="4"/>
      <c r="G99" s="4"/>
      <c r="H99" s="4"/>
      <c r="I99" s="4"/>
      <c r="J99" s="4"/>
    </row>
    <row r="100" spans="2:10">
      <c r="B100" s="4" t="s">
        <v>24</v>
      </c>
      <c r="C100" s="4">
        <v>3</v>
      </c>
      <c r="D100" s="4">
        <v>2</v>
      </c>
      <c r="E100" s="4">
        <v>5</v>
      </c>
      <c r="F100" s="4"/>
      <c r="G100" s="4" t="s">
        <v>24</v>
      </c>
      <c r="H100" s="5"/>
      <c r="I100" s="5"/>
      <c r="J100" s="5"/>
    </row>
    <row r="101" spans="2:10">
      <c r="B101" s="4" t="s">
        <v>61</v>
      </c>
      <c r="C101" s="4">
        <v>339</v>
      </c>
      <c r="D101" s="4">
        <v>320</v>
      </c>
      <c r="E101" s="4">
        <v>659</v>
      </c>
      <c r="F101" s="4"/>
      <c r="G101" s="4" t="s">
        <v>61</v>
      </c>
      <c r="H101" s="5">
        <f>+(C101+C100)/('TOTAL PERSONAS'!C108+'TOTAL PERSONAS'!C109)*100</f>
        <v>4.0387340576287203</v>
      </c>
      <c r="I101" s="5">
        <f>+(D101+D100)/('TOTAL PERSONAS'!D108+'TOTAL PERSONAS'!D109)*100</f>
        <v>3.69054441260745</v>
      </c>
      <c r="J101" s="5">
        <f>+(E101+E100)/('TOTAL PERSONAS'!E108+'TOTAL PERSONAS'!E109)*100</f>
        <v>3.8620368754725765</v>
      </c>
    </row>
    <row r="102" spans="2:10">
      <c r="B102" s="4" t="s">
        <v>62</v>
      </c>
      <c r="C102" s="4">
        <v>82</v>
      </c>
      <c r="D102" s="4">
        <v>78</v>
      </c>
      <c r="E102" s="4">
        <v>160</v>
      </c>
      <c r="F102" s="4"/>
      <c r="G102" s="4" t="s">
        <v>62</v>
      </c>
      <c r="H102" s="5">
        <f>+C102/'TOTAL PERSONAS'!C110*100</f>
        <v>6.1011904761904763</v>
      </c>
      <c r="I102" s="5">
        <f>+D102/'TOTAL PERSONAS'!D110*100</f>
        <v>6.3569682151589246</v>
      </c>
      <c r="J102" s="5">
        <f>+E102/'TOTAL PERSONAS'!E110*100</f>
        <v>6.2232594321275769</v>
      </c>
    </row>
    <row r="103" spans="2:10">
      <c r="B103" s="4" t="s">
        <v>63</v>
      </c>
      <c r="C103" s="4">
        <v>87</v>
      </c>
      <c r="D103" s="4">
        <v>70</v>
      </c>
      <c r="E103" s="4">
        <v>157</v>
      </c>
      <c r="F103" s="4"/>
      <c r="G103" s="4" t="s">
        <v>63</v>
      </c>
      <c r="H103" s="5">
        <f>+C103/'TOTAL PERSONAS'!C111*100</f>
        <v>7.5455333911535121</v>
      </c>
      <c r="I103" s="5">
        <f>+D103/'TOTAL PERSONAS'!D111*100</f>
        <v>6.481481481481481</v>
      </c>
      <c r="J103" s="5">
        <f>+E103/'TOTAL PERSONAS'!E111*100</f>
        <v>7.0309001343484097</v>
      </c>
    </row>
    <row r="104" spans="2:10">
      <c r="B104" s="4" t="s">
        <v>64</v>
      </c>
      <c r="C104" s="4">
        <v>95</v>
      </c>
      <c r="D104" s="4">
        <v>61</v>
      </c>
      <c r="E104" s="4">
        <v>156</v>
      </c>
      <c r="F104" s="4"/>
      <c r="G104" s="4" t="s">
        <v>64</v>
      </c>
      <c r="H104" s="5">
        <f>+C104/'TOTAL PERSONAS'!C112*100</f>
        <v>6.8345323741007196</v>
      </c>
      <c r="I104" s="5">
        <f>+D104/'TOTAL PERSONAS'!D112*100</f>
        <v>4.4043321299638993</v>
      </c>
      <c r="J104" s="5">
        <f>+E104/'TOTAL PERSONAS'!E112*100</f>
        <v>5.6216216216216219</v>
      </c>
    </row>
    <row r="105" spans="2:10">
      <c r="B105" s="4" t="s">
        <v>65</v>
      </c>
      <c r="C105" s="4">
        <v>84</v>
      </c>
      <c r="D105" s="4">
        <v>72</v>
      </c>
      <c r="E105" s="4">
        <v>156</v>
      </c>
      <c r="F105" s="4"/>
      <c r="G105" s="4" t="s">
        <v>65</v>
      </c>
      <c r="H105" s="5">
        <f>+C105/'TOTAL PERSONAS'!C113*100</f>
        <v>4.9266862170087977</v>
      </c>
      <c r="I105" s="5">
        <f>+D105/'TOTAL PERSONAS'!D113*100</f>
        <v>4.4859813084112146</v>
      </c>
      <c r="J105" s="5">
        <f>+E105/'TOTAL PERSONAS'!E113*100</f>
        <v>4.7129909365558911</v>
      </c>
    </row>
    <row r="106" spans="2:10">
      <c r="B106" s="4" t="s">
        <v>66</v>
      </c>
      <c r="C106" s="4">
        <v>26</v>
      </c>
      <c r="D106" s="4">
        <v>21</v>
      </c>
      <c r="E106" s="4">
        <v>47</v>
      </c>
      <c r="F106" s="4"/>
      <c r="G106" s="4" t="s">
        <v>66</v>
      </c>
      <c r="H106" s="5">
        <f>+C106/'TOTAL PERSONAS'!C114*100</f>
        <v>5.508474576271186</v>
      </c>
      <c r="I106" s="5">
        <f>+D106/'TOTAL PERSONAS'!D114*100</f>
        <v>4.7945205479452051</v>
      </c>
      <c r="J106" s="5">
        <f>+E106/'TOTAL PERSONAS'!E114*100</f>
        <v>5.1648351648351642</v>
      </c>
    </row>
    <row r="107" spans="2:10">
      <c r="B107" s="4" t="s">
        <v>67</v>
      </c>
      <c r="C107" s="4">
        <v>75</v>
      </c>
      <c r="D107" s="4">
        <v>70</v>
      </c>
      <c r="E107" s="4">
        <v>145</v>
      </c>
      <c r="F107" s="4"/>
      <c r="G107" s="4" t="s">
        <v>67</v>
      </c>
      <c r="H107" s="5">
        <f>+C107/'TOTAL PERSONAS'!C115*100</f>
        <v>6.2552126772310253</v>
      </c>
      <c r="I107" s="5">
        <f>+D107/'TOTAL PERSONAS'!D115*100</f>
        <v>6.2111801242236027</v>
      </c>
      <c r="J107" s="5">
        <f>+E107/'TOTAL PERSONAS'!E115*100</f>
        <v>6.2338779019776442</v>
      </c>
    </row>
    <row r="108" spans="2:10">
      <c r="B108" s="4" t="s">
        <v>68</v>
      </c>
      <c r="C108" s="4">
        <v>144</v>
      </c>
      <c r="D108" s="4">
        <v>124</v>
      </c>
      <c r="E108" s="4">
        <v>268</v>
      </c>
      <c r="F108" s="4"/>
      <c r="G108" s="4" t="s">
        <v>68</v>
      </c>
      <c r="H108" s="5">
        <f>+C108/'TOTAL PERSONAS'!C116*100</f>
        <v>9.0452261306532673</v>
      </c>
      <c r="I108" s="5">
        <f>+D108/'TOTAL PERSONAS'!D116*100</f>
        <v>8.1956378056840702</v>
      </c>
      <c r="J108" s="5">
        <f>+E108/'TOTAL PERSONAS'!E116*100</f>
        <v>8.6312399355877609</v>
      </c>
    </row>
    <row r="109" spans="2:10">
      <c r="B109" s="4" t="s">
        <v>69</v>
      </c>
      <c r="C109" s="4">
        <v>12</v>
      </c>
      <c r="D109" s="4">
        <v>9</v>
      </c>
      <c r="E109" s="4">
        <v>21</v>
      </c>
      <c r="F109" s="4"/>
      <c r="G109" s="4" t="s">
        <v>69</v>
      </c>
      <c r="H109" s="5">
        <f>+C109/'TOTAL PERSONAS'!C117*100</f>
        <v>1.8433179723502304</v>
      </c>
      <c r="I109" s="5">
        <f>+D109/'TOTAL PERSONAS'!D117*100</f>
        <v>1.3698630136986301</v>
      </c>
      <c r="J109" s="5">
        <f>+E109/'TOTAL PERSONAS'!E117*100</f>
        <v>1.6055045871559634</v>
      </c>
    </row>
    <row r="110" spans="2:10">
      <c r="B110" s="4" t="s">
        <v>70</v>
      </c>
      <c r="C110" s="4">
        <v>71</v>
      </c>
      <c r="D110" s="4">
        <v>67</v>
      </c>
      <c r="E110" s="4">
        <v>138</v>
      </c>
      <c r="F110" s="4"/>
      <c r="G110" s="4" t="s">
        <v>70</v>
      </c>
      <c r="H110" s="5">
        <f>+C110/'TOTAL PERSONAS'!C118*100</f>
        <v>2.2166718701217611</v>
      </c>
      <c r="I110" s="5">
        <f>+D110/'TOTAL PERSONAS'!D118*100</f>
        <v>2.0685396727384995</v>
      </c>
      <c r="J110" s="5">
        <f>+E110/'TOTAL PERSONAS'!E118*100</f>
        <v>2.1421918658801617</v>
      </c>
    </row>
    <row r="111" spans="2:10">
      <c r="B111" s="4" t="s">
        <v>71</v>
      </c>
      <c r="C111" s="4">
        <v>71</v>
      </c>
      <c r="D111" s="4">
        <v>60</v>
      </c>
      <c r="E111" s="4">
        <v>131</v>
      </c>
      <c r="F111" s="4"/>
      <c r="G111" s="4" t="s">
        <v>71</v>
      </c>
      <c r="H111" s="5">
        <f>+C111/'TOTAL PERSONAS'!C119*100</f>
        <v>4.3398533007334965</v>
      </c>
      <c r="I111" s="5">
        <f>+D111/'TOTAL PERSONAS'!D119*100</f>
        <v>3.8022813688212929</v>
      </c>
      <c r="J111" s="5">
        <f>+E111/'TOTAL PERSONAS'!E119*100</f>
        <v>4.0759178593652763</v>
      </c>
    </row>
    <row r="112" spans="2:10">
      <c r="B112" s="4" t="s">
        <v>72</v>
      </c>
      <c r="C112" s="4">
        <v>153</v>
      </c>
      <c r="D112" s="4">
        <v>137</v>
      </c>
      <c r="E112" s="4">
        <v>290</v>
      </c>
      <c r="F112" s="4"/>
      <c r="G112" s="4" t="s">
        <v>72</v>
      </c>
      <c r="H112" s="5">
        <f>+C112/'TOTAL PERSONAS'!C120*100</f>
        <v>4.733910891089109</v>
      </c>
      <c r="I112" s="5">
        <f>+D112/'TOTAL PERSONAS'!D120*100</f>
        <v>4.4122383252818036</v>
      </c>
      <c r="J112" s="5">
        <f>+E112/'TOTAL PERSONAS'!E120*100</f>
        <v>4.5762979327757618</v>
      </c>
    </row>
    <row r="113" spans="2:10">
      <c r="B113" s="4" t="s">
        <v>73</v>
      </c>
      <c r="C113" s="4">
        <v>96</v>
      </c>
      <c r="D113" s="4">
        <v>88</v>
      </c>
      <c r="E113" s="4">
        <v>184</v>
      </c>
      <c r="F113" s="4"/>
      <c r="G113" s="4" t="s">
        <v>73</v>
      </c>
      <c r="H113" s="5">
        <f>+C113/'TOTAL PERSONAS'!C121*100</f>
        <v>5.7485029940119761</v>
      </c>
      <c r="I113" s="5">
        <f>+D113/'TOTAL PERSONAS'!D121*100</f>
        <v>5.659163987138264</v>
      </c>
      <c r="J113" s="5">
        <f>+E113/'TOTAL PERSONAS'!E121*100</f>
        <v>5.7054263565891477</v>
      </c>
    </row>
    <row r="114" spans="2:10">
      <c r="B114" s="4" t="s">
        <v>126</v>
      </c>
      <c r="C114" s="4">
        <v>1338</v>
      </c>
      <c r="D114" s="4">
        <v>1179</v>
      </c>
      <c r="E114" s="4">
        <v>2517</v>
      </c>
      <c r="F114" s="4"/>
      <c r="G114" s="4" t="s">
        <v>126</v>
      </c>
      <c r="H114" s="5">
        <f>+C114/'TOTAL PERSONAS'!C122*100</f>
        <v>4.8277106260147935</v>
      </c>
      <c r="I114" s="5">
        <f>+D114/'TOTAL PERSONAS'!D122*100</f>
        <v>4.3291473892927961</v>
      </c>
      <c r="J114" s="5">
        <f>+E114/'TOTAL PERSONAS'!E122*100</f>
        <v>4.5806111121221491</v>
      </c>
    </row>
    <row r="115" spans="2:10">
      <c r="B115" s="4"/>
      <c r="C115" s="4"/>
      <c r="D115" s="4"/>
      <c r="E115" s="4"/>
      <c r="F115" s="4"/>
      <c r="G115" s="4"/>
      <c r="H115" s="4"/>
      <c r="I115" s="4"/>
      <c r="J115" s="4"/>
    </row>
    <row r="116" spans="2:10">
      <c r="B116" s="4" t="s">
        <v>146</v>
      </c>
      <c r="C116" s="4" t="s">
        <v>147</v>
      </c>
      <c r="D116" s="4"/>
      <c r="E116" s="4"/>
      <c r="F116" s="4"/>
      <c r="G116" s="4" t="s">
        <v>146</v>
      </c>
      <c r="H116" s="4"/>
      <c r="I116" s="4"/>
      <c r="J116" s="4"/>
    </row>
    <row r="117" spans="2:10">
      <c r="B117" s="4"/>
      <c r="C117" s="4"/>
      <c r="D117" s="4"/>
      <c r="E117" s="4"/>
      <c r="F117" s="4"/>
      <c r="G117" s="4"/>
      <c r="H117" s="4"/>
      <c r="I117" s="4"/>
      <c r="J117" s="4"/>
    </row>
    <row r="118" spans="2:10">
      <c r="B118" s="4" t="s">
        <v>8</v>
      </c>
      <c r="C118" s="4" t="s">
        <v>9</v>
      </c>
      <c r="D118" s="4"/>
      <c r="E118" s="4"/>
      <c r="F118" s="4"/>
      <c r="G118" s="4" t="s">
        <v>8</v>
      </c>
      <c r="H118" s="4"/>
      <c r="I118" s="4"/>
      <c r="J118" s="4"/>
    </row>
    <row r="119" spans="2:10">
      <c r="B119" s="4"/>
      <c r="C119" s="4" t="s">
        <v>10</v>
      </c>
      <c r="D119" s="4" t="s">
        <v>11</v>
      </c>
      <c r="E119" s="4" t="s">
        <v>12</v>
      </c>
      <c r="F119" s="4"/>
      <c r="G119" s="4"/>
      <c r="H119" s="5"/>
      <c r="I119" s="5"/>
      <c r="J119" s="5"/>
    </row>
    <row r="120" spans="2:10">
      <c r="B120" s="4" t="s">
        <v>24</v>
      </c>
      <c r="C120" s="4">
        <v>9</v>
      </c>
      <c r="D120" s="4">
        <v>7</v>
      </c>
      <c r="E120" s="4">
        <v>16</v>
      </c>
      <c r="F120" s="4"/>
      <c r="G120" s="4" t="s">
        <v>24</v>
      </c>
      <c r="H120" s="5"/>
      <c r="I120" s="5"/>
      <c r="J120" s="5"/>
    </row>
    <row r="121" spans="2:10">
      <c r="B121" s="4" t="s">
        <v>74</v>
      </c>
      <c r="C121" s="4">
        <v>644</v>
      </c>
      <c r="D121" s="4">
        <v>645</v>
      </c>
      <c r="E121" s="4">
        <v>1289</v>
      </c>
      <c r="F121" s="4"/>
      <c r="G121" s="4" t="s">
        <v>74</v>
      </c>
      <c r="H121" s="5">
        <f>+(C121+C120)/('TOTAL PERSONAS'!C129+'TOTAL PERSONAS'!C128)*100</f>
        <v>4.2153508488799947</v>
      </c>
      <c r="I121" s="5">
        <f>+(D121+D120)/('TOTAL PERSONAS'!D129+'TOTAL PERSONAS'!D128)*100</f>
        <v>4.1140837960625944</v>
      </c>
      <c r="J121" s="5">
        <f>+(E121+E120)/('TOTAL PERSONAS'!E129+'TOTAL PERSONAS'!E128)*100</f>
        <v>4.1641405277768913</v>
      </c>
    </row>
    <row r="122" spans="2:10">
      <c r="B122" s="4" t="s">
        <v>75</v>
      </c>
      <c r="C122" s="4">
        <v>331</v>
      </c>
      <c r="D122" s="4">
        <v>338</v>
      </c>
      <c r="E122" s="4">
        <v>669</v>
      </c>
      <c r="F122" s="4"/>
      <c r="G122" s="4" t="s">
        <v>75</v>
      </c>
      <c r="H122" s="5">
        <f>+C122/'TOTAL PERSONAS'!C130*100</f>
        <v>3.8283599352301643</v>
      </c>
      <c r="I122" s="5">
        <f>+D122/'TOTAL PERSONAS'!D130*100</f>
        <v>3.7731636526010268</v>
      </c>
      <c r="J122" s="5">
        <f>+E122/'TOTAL PERSONAS'!E130*100</f>
        <v>3.8002726653033401</v>
      </c>
    </row>
    <row r="123" spans="2:10">
      <c r="B123" s="4" t="s">
        <v>76</v>
      </c>
      <c r="C123" s="4">
        <v>354</v>
      </c>
      <c r="D123" s="4">
        <v>295</v>
      </c>
      <c r="E123" s="4">
        <v>649</v>
      </c>
      <c r="F123" s="4"/>
      <c r="G123" s="4" t="s">
        <v>76</v>
      </c>
      <c r="H123" s="5">
        <f>+C123/'TOTAL PERSONAS'!C131*100</f>
        <v>9.6143400325909827</v>
      </c>
      <c r="I123" s="5">
        <f>+D123/'TOTAL PERSONAS'!D131*100</f>
        <v>8.2012788434806776</v>
      </c>
      <c r="J123" s="5">
        <f>+E123/'TOTAL PERSONAS'!E131*100</f>
        <v>8.916059898337684</v>
      </c>
    </row>
    <row r="124" spans="2:10">
      <c r="B124" s="4" t="s">
        <v>77</v>
      </c>
      <c r="C124" s="4">
        <v>447</v>
      </c>
      <c r="D124" s="4">
        <v>407</v>
      </c>
      <c r="E124" s="4">
        <v>854</v>
      </c>
      <c r="F124" s="4"/>
      <c r="G124" s="4" t="s">
        <v>77</v>
      </c>
      <c r="H124" s="5">
        <f>+C124/'TOTAL PERSONAS'!C132*100</f>
        <v>7.2967678746327129</v>
      </c>
      <c r="I124" s="5">
        <f>+D124/'TOTAL PERSONAS'!D132*100</f>
        <v>6.6438132549787792</v>
      </c>
      <c r="J124" s="5">
        <f>+E124/'TOTAL PERSONAS'!E132*100</f>
        <v>6.9702905648057465</v>
      </c>
    </row>
    <row r="125" spans="2:10">
      <c r="B125" s="4" t="s">
        <v>126</v>
      </c>
      <c r="C125" s="4">
        <v>1785</v>
      </c>
      <c r="D125" s="4">
        <v>1692</v>
      </c>
      <c r="E125" s="4">
        <v>3477</v>
      </c>
      <c r="F125" s="4"/>
      <c r="G125" s="4" t="s">
        <v>126</v>
      </c>
      <c r="H125" s="5">
        <f>+C125/'TOTAL PERSONAS'!C133*100</f>
        <v>5.2585064074237735</v>
      </c>
      <c r="I125" s="5">
        <f>+D125/'TOTAL PERSONAS'!D133*100</f>
        <v>4.9002287931883348</v>
      </c>
      <c r="J125" s="5">
        <f>+E125/'TOTAL PERSONAS'!E133*100</f>
        <v>5.0778397639980142</v>
      </c>
    </row>
    <row r="126" spans="2:10">
      <c r="B126" s="4"/>
      <c r="C126" s="4"/>
      <c r="D126" s="4"/>
      <c r="E126" s="4"/>
      <c r="F126" s="4"/>
      <c r="G126" s="4"/>
      <c r="H126" s="4"/>
      <c r="I126" s="4"/>
      <c r="J126" s="4"/>
    </row>
    <row r="127" spans="2:10">
      <c r="B127" s="4" t="s">
        <v>148</v>
      </c>
      <c r="C127" s="4" t="s">
        <v>149</v>
      </c>
      <c r="D127" s="4"/>
      <c r="E127" s="4"/>
      <c r="F127" s="4"/>
      <c r="G127" s="4" t="s">
        <v>148</v>
      </c>
      <c r="H127" s="4"/>
      <c r="I127" s="4"/>
      <c r="J127" s="4"/>
    </row>
    <row r="128" spans="2:10">
      <c r="B128" s="4"/>
      <c r="C128" s="4"/>
      <c r="D128" s="4"/>
      <c r="E128" s="4"/>
      <c r="F128" s="4"/>
      <c r="G128" s="4"/>
      <c r="H128" s="4"/>
      <c r="I128" s="4"/>
      <c r="J128" s="4"/>
    </row>
    <row r="129" spans="2:10">
      <c r="B129" s="4" t="s">
        <v>8</v>
      </c>
      <c r="C129" s="4" t="s">
        <v>9</v>
      </c>
      <c r="D129" s="4"/>
      <c r="E129" s="4"/>
      <c r="F129" s="4"/>
      <c r="G129" s="4" t="s">
        <v>8</v>
      </c>
      <c r="H129" s="4"/>
      <c r="I129" s="4"/>
      <c r="J129" s="4"/>
    </row>
    <row r="130" spans="2:10">
      <c r="B130" s="4"/>
      <c r="C130" s="4" t="s">
        <v>10</v>
      </c>
      <c r="D130" s="4" t="s">
        <v>11</v>
      </c>
      <c r="E130" s="4" t="s">
        <v>12</v>
      </c>
      <c r="F130" s="4"/>
      <c r="G130" s="4"/>
      <c r="H130" s="5"/>
      <c r="I130" s="5"/>
      <c r="J130" s="5"/>
    </row>
    <row r="131" spans="2:10">
      <c r="B131" s="4" t="s">
        <v>78</v>
      </c>
      <c r="C131" s="4">
        <v>522</v>
      </c>
      <c r="D131" s="4">
        <v>558</v>
      </c>
      <c r="E131" s="4">
        <v>1080</v>
      </c>
      <c r="F131" s="4"/>
      <c r="G131" s="4" t="s">
        <v>78</v>
      </c>
      <c r="H131" s="5">
        <f>+C131/'TOTAL PERSONAS'!C139*100</f>
        <v>4.3126239259748846</v>
      </c>
      <c r="I131" s="5">
        <f>+D131/'TOTAL PERSONAS'!D139*100</f>
        <v>4.2119565217391308</v>
      </c>
      <c r="J131" s="5">
        <f>+E131/'TOTAL PERSONAS'!E139*100</f>
        <v>4.2600189334174816</v>
      </c>
    </row>
    <row r="132" spans="2:10">
      <c r="B132" s="4" t="s">
        <v>79</v>
      </c>
      <c r="C132" s="4">
        <v>174</v>
      </c>
      <c r="D132" s="4">
        <v>168</v>
      </c>
      <c r="E132" s="4">
        <v>342</v>
      </c>
      <c r="F132" s="4"/>
      <c r="G132" s="4" t="s">
        <v>79</v>
      </c>
      <c r="H132" s="5">
        <f>+C132/'TOTAL PERSONAS'!C140*100</f>
        <v>8.5587801278898166</v>
      </c>
      <c r="I132" s="5">
        <f>+D132/'TOTAL PERSONAS'!D140*100</f>
        <v>8.329201784828955</v>
      </c>
      <c r="J132" s="5">
        <f>+E132/'TOTAL PERSONAS'!E140*100</f>
        <v>8.4444444444444446</v>
      </c>
    </row>
    <row r="133" spans="2:10">
      <c r="B133" s="4" t="s">
        <v>80</v>
      </c>
      <c r="C133" s="4">
        <v>14</v>
      </c>
      <c r="D133" s="4">
        <v>13</v>
      </c>
      <c r="E133" s="4">
        <v>27</v>
      </c>
      <c r="F133" s="4"/>
      <c r="G133" s="4" t="s">
        <v>80</v>
      </c>
      <c r="H133" s="5">
        <f>+C133/'TOTAL PERSONAS'!C141*100</f>
        <v>2.4054982817869419</v>
      </c>
      <c r="I133" s="5">
        <f>+D133/'TOTAL PERSONAS'!D141*100</f>
        <v>2.3722627737226274</v>
      </c>
      <c r="J133" s="5">
        <f>+E133/'TOTAL PERSONAS'!E141*100</f>
        <v>2.3893805309734515</v>
      </c>
    </row>
    <row r="134" spans="2:10">
      <c r="B134" s="4" t="s">
        <v>81</v>
      </c>
      <c r="C134" s="4">
        <v>3</v>
      </c>
      <c r="D134" s="4">
        <v>1</v>
      </c>
      <c r="E134" s="4">
        <v>4</v>
      </c>
      <c r="F134" s="4"/>
      <c r="G134" s="4" t="s">
        <v>81</v>
      </c>
      <c r="H134" s="5">
        <f>+C134/'TOTAL PERSONAS'!C142*100</f>
        <v>0.84985835694051004</v>
      </c>
      <c r="I134" s="5">
        <f>+D134/'TOTAL PERSONAS'!D142*100</f>
        <v>0.28490028490028491</v>
      </c>
      <c r="J134" s="5">
        <f>+E134/'TOTAL PERSONAS'!E142*100</f>
        <v>0.56818181818181823</v>
      </c>
    </row>
    <row r="135" spans="2:10">
      <c r="B135" s="4" t="s">
        <v>82</v>
      </c>
      <c r="C135" s="4">
        <v>75</v>
      </c>
      <c r="D135" s="4">
        <v>71</v>
      </c>
      <c r="E135" s="4">
        <v>146</v>
      </c>
      <c r="F135" s="4"/>
      <c r="G135" s="4" t="s">
        <v>82</v>
      </c>
      <c r="H135" s="5">
        <f>+C135/'TOTAL PERSONAS'!C143*100</f>
        <v>7.9957356076759067</v>
      </c>
      <c r="I135" s="5">
        <f>+D135/'TOTAL PERSONAS'!D143*100</f>
        <v>8.1703107019562715</v>
      </c>
      <c r="J135" s="5">
        <f>+E135/'TOTAL PERSONAS'!E143*100</f>
        <v>8.0796900940785825</v>
      </c>
    </row>
    <row r="136" spans="2:10">
      <c r="B136" s="4" t="s">
        <v>83</v>
      </c>
      <c r="C136" s="4">
        <v>382</v>
      </c>
      <c r="D136" s="4">
        <v>334</v>
      </c>
      <c r="E136" s="4">
        <v>716</v>
      </c>
      <c r="F136" s="4"/>
      <c r="G136" s="4" t="s">
        <v>83</v>
      </c>
      <c r="H136" s="5">
        <f>+C136/'TOTAL PERSONAS'!C144*100</f>
        <v>8.456940447199468</v>
      </c>
      <c r="I136" s="5">
        <f>+D136/'TOTAL PERSONAS'!D144*100</f>
        <v>7.5582711020592903</v>
      </c>
      <c r="J136" s="5">
        <f>+E136/'TOTAL PERSONAS'!E144*100</f>
        <v>8.0125335720680404</v>
      </c>
    </row>
    <row r="137" spans="2:10">
      <c r="B137" s="4" t="s">
        <v>84</v>
      </c>
      <c r="C137" s="4">
        <v>72</v>
      </c>
      <c r="D137" s="4">
        <v>66</v>
      </c>
      <c r="E137" s="4">
        <v>138</v>
      </c>
      <c r="F137" s="4"/>
      <c r="G137" s="4" t="s">
        <v>84</v>
      </c>
      <c r="H137" s="5">
        <f>+C137/'TOTAL PERSONAS'!C145*100</f>
        <v>9.6644295302013425</v>
      </c>
      <c r="I137" s="5">
        <f>+D137/'TOTAL PERSONAS'!D145*100</f>
        <v>9.9397590361445776</v>
      </c>
      <c r="J137" s="5">
        <f>+E137/'TOTAL PERSONAS'!E145*100</f>
        <v>9.7941802696948184</v>
      </c>
    </row>
    <row r="138" spans="2:10">
      <c r="B138" s="4" t="s">
        <v>85</v>
      </c>
      <c r="C138" s="4">
        <v>114</v>
      </c>
      <c r="D138" s="4">
        <v>110</v>
      </c>
      <c r="E138" s="4">
        <v>224</v>
      </c>
      <c r="F138" s="4"/>
      <c r="G138" s="4" t="s">
        <v>85</v>
      </c>
      <c r="H138" s="5">
        <f>+C138/'TOTAL PERSONAS'!C146*100</f>
        <v>3.8190954773869348</v>
      </c>
      <c r="I138" s="5">
        <f>+D138/'TOTAL PERSONAS'!D146*100</f>
        <v>3.6399735274652545</v>
      </c>
      <c r="J138" s="5">
        <f>+E138/'TOTAL PERSONAS'!E146*100</f>
        <v>3.7289828533377727</v>
      </c>
    </row>
    <row r="139" spans="2:10">
      <c r="B139" s="4" t="s">
        <v>86</v>
      </c>
      <c r="C139" s="4">
        <v>130</v>
      </c>
      <c r="D139" s="4">
        <v>113</v>
      </c>
      <c r="E139" s="4">
        <v>243</v>
      </c>
      <c r="F139" s="4"/>
      <c r="G139" s="4" t="s">
        <v>86</v>
      </c>
      <c r="H139" s="5">
        <f>+C139/'TOTAL PERSONAS'!C147*100</f>
        <v>4.0397762585456807</v>
      </c>
      <c r="I139" s="5">
        <f>+D139/'TOTAL PERSONAS'!D147*100</f>
        <v>3.606766677306096</v>
      </c>
      <c r="J139" s="5">
        <f>+E139/'TOTAL PERSONAS'!E147*100</f>
        <v>3.8261691072272086</v>
      </c>
    </row>
    <row r="140" spans="2:10">
      <c r="B140" s="4" t="s">
        <v>87</v>
      </c>
      <c r="C140" s="4">
        <v>11</v>
      </c>
      <c r="D140" s="4">
        <v>7</v>
      </c>
      <c r="E140" s="4">
        <v>18</v>
      </c>
      <c r="F140" s="4"/>
      <c r="G140" s="4" t="s">
        <v>87</v>
      </c>
      <c r="H140" s="5">
        <f>+C140/'TOTAL PERSONAS'!C148*100</f>
        <v>3.7162162162162162</v>
      </c>
      <c r="I140" s="5">
        <f>+D140/'TOTAL PERSONAS'!D148*100</f>
        <v>2.3411371237458192</v>
      </c>
      <c r="J140" s="5">
        <f>+E140/'TOTAL PERSONAS'!E148*100</f>
        <v>3.0252100840336134</v>
      </c>
    </row>
    <row r="141" spans="2:10">
      <c r="B141" s="4" t="s">
        <v>88</v>
      </c>
      <c r="C141" s="4">
        <v>12</v>
      </c>
      <c r="D141" s="4">
        <v>12</v>
      </c>
      <c r="E141" s="4">
        <v>24</v>
      </c>
      <c r="F141" s="4"/>
      <c r="G141" s="4" t="s">
        <v>88</v>
      </c>
      <c r="H141" s="5">
        <f>+C141/'TOTAL PERSONAS'!C149*100</f>
        <v>2.8037383177570092</v>
      </c>
      <c r="I141" s="5">
        <f>+D141/'TOTAL PERSONAS'!D149*100</f>
        <v>2.8235294117647061</v>
      </c>
      <c r="J141" s="5">
        <f>+E141/'TOTAL PERSONAS'!E149*100</f>
        <v>2.8135990621336462</v>
      </c>
    </row>
    <row r="142" spans="2:10">
      <c r="B142" s="4" t="s">
        <v>89</v>
      </c>
      <c r="C142" s="4">
        <v>30</v>
      </c>
      <c r="D142" s="4">
        <v>29</v>
      </c>
      <c r="E142" s="4">
        <v>59</v>
      </c>
      <c r="F142" s="4"/>
      <c r="G142" s="4" t="s">
        <v>89</v>
      </c>
      <c r="H142" s="5">
        <f>+C142/'TOTAL PERSONAS'!C150*100</f>
        <v>6.1349693251533743</v>
      </c>
      <c r="I142" s="5">
        <f>+D142/'TOTAL PERSONAS'!D150*100</f>
        <v>6.5022421524663674</v>
      </c>
      <c r="J142" s="5">
        <f>+E142/'TOTAL PERSONAS'!E150*100</f>
        <v>6.3101604278074861</v>
      </c>
    </row>
    <row r="143" spans="2:10">
      <c r="B143" s="4" t="s">
        <v>90</v>
      </c>
      <c r="C143" s="4">
        <v>112</v>
      </c>
      <c r="D143" s="4">
        <v>110</v>
      </c>
      <c r="E143" s="4">
        <v>222</v>
      </c>
      <c r="F143" s="4"/>
      <c r="G143" s="4" t="s">
        <v>90</v>
      </c>
      <c r="H143" s="5">
        <f>+C143/'TOTAL PERSONAS'!C151*100</f>
        <v>4.0935672514619883</v>
      </c>
      <c r="I143" s="5">
        <f>+D143/'TOTAL PERSONAS'!D151*100</f>
        <v>3.9625360230547551</v>
      </c>
      <c r="J143" s="5">
        <f>+E143/'TOTAL PERSONAS'!E151*100</f>
        <v>4.0275761973875186</v>
      </c>
    </row>
    <row r="144" spans="2:10">
      <c r="B144" s="4" t="s">
        <v>126</v>
      </c>
      <c r="C144" s="4">
        <v>1651</v>
      </c>
      <c r="D144" s="4">
        <v>1592</v>
      </c>
      <c r="E144" s="4">
        <v>3243</v>
      </c>
      <c r="F144" s="4"/>
      <c r="G144" s="4" t="s">
        <v>126</v>
      </c>
      <c r="H144" s="5">
        <f>+C144/'TOTAL PERSONAS'!C152*100</f>
        <v>5.2539460285132389</v>
      </c>
      <c r="I144" s="5">
        <f>+D144/'TOTAL PERSONAS'!D152*100</f>
        <v>4.9414905174286865</v>
      </c>
      <c r="J144" s="5">
        <f>+E144/'TOTAL PERSONAS'!E152*100</f>
        <v>5.0957715937838817</v>
      </c>
    </row>
    <row r="145" spans="2:10">
      <c r="B145" s="4"/>
      <c r="C145" s="4"/>
      <c r="D145" s="4"/>
      <c r="E145" s="4"/>
      <c r="F145" s="4"/>
      <c r="G145" s="4"/>
      <c r="H145" s="4"/>
      <c r="I145" s="4"/>
      <c r="J145" s="4"/>
    </row>
    <row r="146" spans="2:10">
      <c r="B146" s="4" t="s">
        <v>150</v>
      </c>
      <c r="C146" s="4" t="s">
        <v>151</v>
      </c>
      <c r="D146" s="4"/>
      <c r="E146" s="4"/>
      <c r="F146" s="4"/>
      <c r="G146" s="4" t="s">
        <v>150</v>
      </c>
      <c r="H146" s="4"/>
      <c r="I146" s="4"/>
      <c r="J146" s="4"/>
    </row>
    <row r="147" spans="2:10">
      <c r="B147" s="4"/>
      <c r="C147" s="4"/>
      <c r="D147" s="4"/>
      <c r="E147" s="4"/>
      <c r="F147" s="4"/>
      <c r="G147" s="4"/>
      <c r="H147" s="4"/>
      <c r="I147" s="4"/>
      <c r="J147" s="4"/>
    </row>
    <row r="148" spans="2:10">
      <c r="B148" s="4" t="s">
        <v>8</v>
      </c>
      <c r="C148" s="4" t="s">
        <v>9</v>
      </c>
      <c r="D148" s="4"/>
      <c r="E148" s="4"/>
      <c r="F148" s="4"/>
      <c r="G148" s="4" t="s">
        <v>8</v>
      </c>
      <c r="H148" s="4"/>
      <c r="I148" s="4"/>
      <c r="J148" s="4"/>
    </row>
    <row r="149" spans="2:10">
      <c r="B149" s="4"/>
      <c r="C149" s="4" t="s">
        <v>10</v>
      </c>
      <c r="D149" s="4" t="s">
        <v>11</v>
      </c>
      <c r="E149" s="4" t="s">
        <v>12</v>
      </c>
      <c r="F149" s="4"/>
      <c r="G149" s="4"/>
      <c r="H149" s="5"/>
      <c r="I149" s="5"/>
      <c r="J149" s="5"/>
    </row>
    <row r="150" spans="2:10">
      <c r="B150" s="4" t="s">
        <v>24</v>
      </c>
      <c r="C150" s="4">
        <v>42</v>
      </c>
      <c r="D150" s="4">
        <v>39</v>
      </c>
      <c r="E150" s="4">
        <v>81</v>
      </c>
      <c r="F150" s="4"/>
      <c r="G150" s="4" t="s">
        <v>24</v>
      </c>
      <c r="H150" s="5"/>
      <c r="I150" s="5"/>
      <c r="J150" s="5"/>
    </row>
    <row r="151" spans="2:10">
      <c r="B151" s="4" t="s">
        <v>91</v>
      </c>
      <c r="C151" s="4">
        <v>858</v>
      </c>
      <c r="D151" s="4">
        <v>813</v>
      </c>
      <c r="E151" s="4">
        <v>1671</v>
      </c>
      <c r="F151" s="4"/>
      <c r="G151" s="4" t="s">
        <v>91</v>
      </c>
      <c r="H151" s="5">
        <f>+(C151+C150)/('TOTAL PERSONAS'!C159+'TOTAL PERSONAS'!C158)*100</f>
        <v>5.206224330421704</v>
      </c>
      <c r="I151" s="5">
        <f>+(D151+D150)/('TOTAL PERSONAS'!D159+'TOTAL PERSONAS'!D158)*100</f>
        <v>4.7165633303808674</v>
      </c>
      <c r="J151" s="5">
        <f>+(E151+E150)/('TOTAL PERSONAS'!E159+'TOTAL PERSONAS'!E158)*100</f>
        <v>4.9560125597578564</v>
      </c>
    </row>
    <row r="152" spans="2:10">
      <c r="B152" s="4" t="s">
        <v>92</v>
      </c>
      <c r="C152" s="4">
        <v>5</v>
      </c>
      <c r="D152" s="4">
        <v>1</v>
      </c>
      <c r="E152" s="4">
        <v>6</v>
      </c>
      <c r="F152" s="4"/>
      <c r="G152" s="4" t="s">
        <v>92</v>
      </c>
      <c r="H152" s="5">
        <f>+C152/'TOTAL PERSONAS'!C160*100</f>
        <v>0.91240875912408748</v>
      </c>
      <c r="I152" s="5">
        <f>+D152/'TOTAL PERSONAS'!D160*100</f>
        <v>0.21141649048625794</v>
      </c>
      <c r="J152" s="5">
        <f>+E152/'TOTAL PERSONAS'!E160*100</f>
        <v>0.5876591576885406</v>
      </c>
    </row>
    <row r="153" spans="2:10">
      <c r="B153" s="4" t="s">
        <v>93</v>
      </c>
      <c r="C153" s="4">
        <v>115</v>
      </c>
      <c r="D153" s="4">
        <v>103</v>
      </c>
      <c r="E153" s="4">
        <v>218</v>
      </c>
      <c r="F153" s="4"/>
      <c r="G153" s="4" t="s">
        <v>93</v>
      </c>
      <c r="H153" s="5">
        <f>+C153/'TOTAL PERSONAS'!C161*100</f>
        <v>3.88644812436634</v>
      </c>
      <c r="I153" s="5">
        <f>+D153/'TOTAL PERSONAS'!D161*100</f>
        <v>3.4196547144754312</v>
      </c>
      <c r="J153" s="5">
        <f>+E153/'TOTAL PERSONAS'!E161*100</f>
        <v>3.6509797353877071</v>
      </c>
    </row>
    <row r="154" spans="2:10">
      <c r="B154" s="4" t="s">
        <v>94</v>
      </c>
      <c r="C154" s="4">
        <v>17</v>
      </c>
      <c r="D154" s="4">
        <v>14</v>
      </c>
      <c r="E154" s="4">
        <v>31</v>
      </c>
      <c r="F154" s="4"/>
      <c r="G154" s="4" t="s">
        <v>94</v>
      </c>
      <c r="H154" s="5">
        <f>+C154/'TOTAL PERSONAS'!C162*100</f>
        <v>4.7486033519553068</v>
      </c>
      <c r="I154" s="5">
        <f>+D154/'TOTAL PERSONAS'!D162*100</f>
        <v>4.0345821325648412</v>
      </c>
      <c r="J154" s="5">
        <f>+E154/'TOTAL PERSONAS'!E162*100</f>
        <v>4.3971631205673756</v>
      </c>
    </row>
    <row r="155" spans="2:10">
      <c r="B155" s="4" t="s">
        <v>95</v>
      </c>
      <c r="C155" s="4">
        <v>410</v>
      </c>
      <c r="D155" s="4">
        <v>344</v>
      </c>
      <c r="E155" s="4">
        <v>754</v>
      </c>
      <c r="F155" s="4"/>
      <c r="G155" s="4" t="s">
        <v>95</v>
      </c>
      <c r="H155" s="5">
        <f>+C155/'TOTAL PERSONAS'!C163*100</f>
        <v>5.7374755107752593</v>
      </c>
      <c r="I155" s="5">
        <f>+D155/'TOTAL PERSONAS'!D163*100</f>
        <v>5.1705997294453629</v>
      </c>
      <c r="J155" s="5">
        <f>+E155/'TOTAL PERSONAS'!E163*100</f>
        <v>5.4641640698601348</v>
      </c>
    </row>
    <row r="156" spans="2:10">
      <c r="B156" s="4" t="s">
        <v>126</v>
      </c>
      <c r="C156" s="4">
        <v>1447</v>
      </c>
      <c r="D156" s="4">
        <v>1314</v>
      </c>
      <c r="E156" s="4">
        <v>2761</v>
      </c>
      <c r="F156" s="4"/>
      <c r="G156" s="4" t="s">
        <v>126</v>
      </c>
      <c r="H156" s="5">
        <f>+C156/'TOTAL PERSONAS'!C164*100</f>
        <v>5.1134355784861123</v>
      </c>
      <c r="I156" s="5">
        <f>+D156/'TOTAL PERSONAS'!D164*100</f>
        <v>4.6026130512452275</v>
      </c>
      <c r="J156" s="5">
        <f>+E156/'TOTAL PERSONAS'!E164*100</f>
        <v>4.856896582053583</v>
      </c>
    </row>
    <row r="157" spans="2:10">
      <c r="B157" s="4"/>
      <c r="C157" s="4"/>
      <c r="D157" s="4"/>
      <c r="E157" s="4"/>
      <c r="F157" s="4"/>
      <c r="G157" s="4"/>
      <c r="H157" s="4"/>
      <c r="I157" s="4"/>
      <c r="J157" s="4"/>
    </row>
    <row r="158" spans="2:10">
      <c r="B158" s="4" t="s">
        <v>152</v>
      </c>
      <c r="C158" s="4" t="s">
        <v>153</v>
      </c>
      <c r="D158" s="4"/>
      <c r="E158" s="4"/>
      <c r="F158" s="4"/>
      <c r="G158" s="4" t="s">
        <v>152</v>
      </c>
      <c r="H158" s="4"/>
      <c r="I158" s="4"/>
      <c r="J158" s="4"/>
    </row>
    <row r="159" spans="2:10">
      <c r="B159" s="4"/>
      <c r="C159" s="4"/>
      <c r="D159" s="4"/>
      <c r="E159" s="4"/>
      <c r="F159" s="4"/>
      <c r="G159" s="4"/>
      <c r="H159" s="4"/>
      <c r="I159" s="4"/>
      <c r="J159" s="4"/>
    </row>
    <row r="160" spans="2:10">
      <c r="B160" s="4" t="s">
        <v>8</v>
      </c>
      <c r="C160" s="4" t="s">
        <v>9</v>
      </c>
      <c r="D160" s="4"/>
      <c r="E160" s="4"/>
      <c r="F160" s="4"/>
      <c r="G160" s="4" t="s">
        <v>8</v>
      </c>
      <c r="H160" s="4"/>
      <c r="I160" s="4"/>
      <c r="J160" s="4"/>
    </row>
    <row r="161" spans="2:10">
      <c r="B161" s="4"/>
      <c r="C161" s="4" t="s">
        <v>10</v>
      </c>
      <c r="D161" s="4" t="s">
        <v>11</v>
      </c>
      <c r="E161" s="4" t="s">
        <v>12</v>
      </c>
      <c r="F161" s="4"/>
      <c r="G161" s="4"/>
      <c r="H161" s="5"/>
      <c r="I161" s="5"/>
      <c r="J161" s="5"/>
    </row>
    <row r="162" spans="2:10">
      <c r="B162" s="4" t="s">
        <v>96</v>
      </c>
      <c r="C162" s="4">
        <v>6722</v>
      </c>
      <c r="D162" s="4">
        <v>6767</v>
      </c>
      <c r="E162" s="4">
        <v>13489</v>
      </c>
      <c r="F162" s="4"/>
      <c r="G162" s="4" t="s">
        <v>96</v>
      </c>
      <c r="H162" s="5">
        <f>+C162/'TOTAL PERSONAS'!C170*100</f>
        <v>2.5715181980244988</v>
      </c>
      <c r="I162" s="5">
        <f>+D162/'TOTAL PERSONAS'!D170*100</f>
        <v>2.348005912519691</v>
      </c>
      <c r="J162" s="5">
        <f>+E162/'TOTAL PERSONAS'!E170*100</f>
        <v>2.4543125595883581</v>
      </c>
    </row>
    <row r="163" spans="2:10">
      <c r="B163" s="4" t="s">
        <v>126</v>
      </c>
      <c r="C163" s="4">
        <v>6722</v>
      </c>
      <c r="D163" s="4">
        <v>6767</v>
      </c>
      <c r="E163" s="4">
        <v>13489</v>
      </c>
      <c r="F163" s="4"/>
      <c r="G163" s="4" t="s">
        <v>126</v>
      </c>
      <c r="H163" s="4"/>
      <c r="I163" s="4"/>
      <c r="J163" s="4"/>
    </row>
    <row r="164" spans="2:10">
      <c r="B164" s="4"/>
      <c r="C164" s="4"/>
      <c r="D164" s="4"/>
      <c r="E164" s="4"/>
      <c r="F164" s="4"/>
      <c r="G164" s="4"/>
      <c r="H164" s="4"/>
      <c r="I164" s="4"/>
      <c r="J164" s="4"/>
    </row>
    <row r="165" spans="2:10">
      <c r="B165" s="4" t="s">
        <v>154</v>
      </c>
      <c r="C165" s="4" t="s">
        <v>155</v>
      </c>
      <c r="D165" s="4"/>
      <c r="E165" s="4"/>
      <c r="F165" s="4"/>
      <c r="G165" s="4" t="s">
        <v>154</v>
      </c>
      <c r="H165" s="4"/>
      <c r="I165" s="4"/>
      <c r="J165" s="4"/>
    </row>
    <row r="166" spans="2:10">
      <c r="B166" s="4"/>
      <c r="C166" s="4"/>
      <c r="D166" s="4"/>
      <c r="E166" s="4"/>
      <c r="F166" s="4"/>
      <c r="G166" s="4"/>
      <c r="H166" s="4"/>
      <c r="I166" s="4"/>
      <c r="J166" s="4"/>
    </row>
    <row r="167" spans="2:10">
      <c r="B167" s="4" t="s">
        <v>8</v>
      </c>
      <c r="C167" s="4" t="s">
        <v>9</v>
      </c>
      <c r="D167" s="4"/>
      <c r="E167" s="4"/>
      <c r="F167" s="4"/>
      <c r="G167" s="4" t="s">
        <v>8</v>
      </c>
      <c r="H167" s="4"/>
      <c r="I167" s="4"/>
      <c r="J167" s="4"/>
    </row>
    <row r="168" spans="2:10">
      <c r="B168" s="4"/>
      <c r="C168" s="4" t="s">
        <v>10</v>
      </c>
      <c r="D168" s="4" t="s">
        <v>11</v>
      </c>
      <c r="E168" s="4" t="s">
        <v>12</v>
      </c>
      <c r="F168" s="4"/>
      <c r="G168" s="4"/>
      <c r="H168" s="5"/>
      <c r="I168" s="5"/>
      <c r="J168" s="5"/>
    </row>
    <row r="169" spans="2:10">
      <c r="B169" s="4" t="s">
        <v>97</v>
      </c>
      <c r="C169" s="4">
        <v>213</v>
      </c>
      <c r="D169" s="4">
        <v>205</v>
      </c>
      <c r="E169" s="4">
        <v>418</v>
      </c>
      <c r="F169" s="4"/>
      <c r="G169" s="4" t="s">
        <v>97</v>
      </c>
      <c r="H169" s="5">
        <f>+C169/'TOTAL PERSONAS'!C177*100</f>
        <v>4.7962170682278771</v>
      </c>
      <c r="I169" s="5">
        <f>+D169/'TOTAL PERSONAS'!D177*100</f>
        <v>4.4010304851867756</v>
      </c>
      <c r="J169" s="5">
        <f>+E169/'TOTAL PERSONAS'!E177*100</f>
        <v>4.5939114188372345</v>
      </c>
    </row>
    <row r="170" spans="2:10">
      <c r="B170" s="4" t="s">
        <v>98</v>
      </c>
      <c r="C170" s="4">
        <v>78</v>
      </c>
      <c r="D170" s="4">
        <v>74</v>
      </c>
      <c r="E170" s="4">
        <v>152</v>
      </c>
      <c r="F170" s="4"/>
      <c r="G170" s="4" t="s">
        <v>98</v>
      </c>
      <c r="H170" s="5">
        <f>+C170/'TOTAL PERSONAS'!C178*100</f>
        <v>9.208972845336481</v>
      </c>
      <c r="I170" s="5">
        <f>+D170/'TOTAL PERSONAS'!D178*100</f>
        <v>9.6858638743455501</v>
      </c>
      <c r="J170" s="5">
        <f>+E170/'TOTAL PERSONAS'!E178*100</f>
        <v>9.4351334574798251</v>
      </c>
    </row>
    <row r="171" spans="2:10">
      <c r="B171" s="4" t="s">
        <v>99</v>
      </c>
      <c r="C171" s="4">
        <v>82</v>
      </c>
      <c r="D171" s="4">
        <v>77</v>
      </c>
      <c r="E171" s="4">
        <v>159</v>
      </c>
      <c r="F171" s="4"/>
      <c r="G171" s="4" t="s">
        <v>99</v>
      </c>
      <c r="H171" s="5">
        <f>+C171/'TOTAL PERSONAS'!C179*100</f>
        <v>6.8162926018287617</v>
      </c>
      <c r="I171" s="5">
        <f>+D171/'TOTAL PERSONAS'!D179*100</f>
        <v>6.9683257918552037</v>
      </c>
      <c r="J171" s="5">
        <f>+E171/'TOTAL PERSONAS'!E179*100</f>
        <v>6.8890814558058926</v>
      </c>
    </row>
    <row r="172" spans="2:10">
      <c r="B172" s="4" t="s">
        <v>100</v>
      </c>
      <c r="C172" s="4">
        <v>30</v>
      </c>
      <c r="D172" s="4">
        <v>31</v>
      </c>
      <c r="E172" s="4">
        <v>61</v>
      </c>
      <c r="F172" s="4"/>
      <c r="G172" s="4" t="s">
        <v>100</v>
      </c>
      <c r="H172" s="5">
        <f>+C172/'TOTAL PERSONAS'!C180*100</f>
        <v>5.964214711729622</v>
      </c>
      <c r="I172" s="5">
        <f>+D172/'TOTAL PERSONAS'!D180*100</f>
        <v>6.7391304347826084</v>
      </c>
      <c r="J172" s="5">
        <f>+E172/'TOTAL PERSONAS'!E180*100</f>
        <v>6.3343717549325023</v>
      </c>
    </row>
    <row r="173" spans="2:10">
      <c r="B173" s="4" t="s">
        <v>101</v>
      </c>
      <c r="C173" s="4">
        <v>35</v>
      </c>
      <c r="D173" s="4">
        <v>16</v>
      </c>
      <c r="E173" s="4">
        <v>51</v>
      </c>
      <c r="F173" s="4"/>
      <c r="G173" s="4" t="s">
        <v>101</v>
      </c>
      <c r="H173" s="5">
        <f>+C173/'TOTAL PERSONAS'!C181*100</f>
        <v>4.1766109785202863</v>
      </c>
      <c r="I173" s="5">
        <f>+D173/'TOTAL PERSONAS'!D181*100</f>
        <v>1.9975031210986267</v>
      </c>
      <c r="J173" s="5">
        <f>+E173/'TOTAL PERSONAS'!E181*100</f>
        <v>3.111653447223917</v>
      </c>
    </row>
    <row r="174" spans="2:10">
      <c r="B174" s="4" t="s">
        <v>102</v>
      </c>
      <c r="C174" s="4">
        <v>170</v>
      </c>
      <c r="D174" s="4">
        <v>128</v>
      </c>
      <c r="E174" s="4">
        <v>298</v>
      </c>
      <c r="F174" s="4"/>
      <c r="G174" s="4" t="s">
        <v>102</v>
      </c>
      <c r="H174" s="5">
        <f>+C174/'TOTAL PERSONAS'!C182*100</f>
        <v>12.481644640234949</v>
      </c>
      <c r="I174" s="5">
        <f>+D174/'TOTAL PERSONAS'!D182*100</f>
        <v>10.182975338106603</v>
      </c>
      <c r="J174" s="5">
        <f>+E174/'TOTAL PERSONAS'!E182*100</f>
        <v>11.378388697976327</v>
      </c>
    </row>
    <row r="175" spans="2:10">
      <c r="B175" s="4" t="s">
        <v>103</v>
      </c>
      <c r="C175" s="4">
        <v>66</v>
      </c>
      <c r="D175" s="4">
        <v>45</v>
      </c>
      <c r="E175" s="4">
        <v>111</v>
      </c>
      <c r="F175" s="4"/>
      <c r="G175" s="4" t="s">
        <v>103</v>
      </c>
      <c r="H175" s="5">
        <f>+C175/'TOTAL PERSONAS'!C183*100</f>
        <v>6.9254984260230854</v>
      </c>
      <c r="I175" s="5">
        <f>+D175/'TOTAL PERSONAS'!D183*100</f>
        <v>5.1546391752577314</v>
      </c>
      <c r="J175" s="5">
        <f>+E175/'TOTAL PERSONAS'!E183*100</f>
        <v>6.0788608981380072</v>
      </c>
    </row>
    <row r="176" spans="2:10">
      <c r="B176" s="4" t="s">
        <v>104</v>
      </c>
      <c r="C176" s="4">
        <v>107</v>
      </c>
      <c r="D176" s="4">
        <v>94</v>
      </c>
      <c r="E176" s="4">
        <v>201</v>
      </c>
      <c r="F176" s="4"/>
      <c r="G176" s="4" t="s">
        <v>104</v>
      </c>
      <c r="H176" s="5">
        <f>+C176/'TOTAL PERSONAS'!C184*100</f>
        <v>8.1492764661081498</v>
      </c>
      <c r="I176" s="5">
        <f>+D176/'TOTAL PERSONAS'!D184*100</f>
        <v>8.2965578111209179</v>
      </c>
      <c r="J176" s="5">
        <f>+E176/'TOTAL PERSONAS'!E184*100</f>
        <v>8.2174979558462802</v>
      </c>
    </row>
    <row r="177" spans="2:10">
      <c r="B177" s="4" t="s">
        <v>105</v>
      </c>
      <c r="C177" s="4">
        <v>77</v>
      </c>
      <c r="D177" s="4">
        <v>61</v>
      </c>
      <c r="E177" s="4">
        <v>138</v>
      </c>
      <c r="F177" s="4"/>
      <c r="G177" s="4" t="s">
        <v>105</v>
      </c>
      <c r="H177" s="5">
        <f>+C177/'TOTAL PERSONAS'!C185*100</f>
        <v>8.6226203807390824</v>
      </c>
      <c r="I177" s="5">
        <f>+D177/'TOTAL PERSONAS'!D185*100</f>
        <v>7.8005115089514065</v>
      </c>
      <c r="J177" s="5">
        <f>+E177/'TOTAL PERSONAS'!E185*100</f>
        <v>8.2388059701492544</v>
      </c>
    </row>
    <row r="178" spans="2:10">
      <c r="B178" s="4" t="s">
        <v>106</v>
      </c>
      <c r="C178" s="4">
        <v>117</v>
      </c>
      <c r="D178" s="4">
        <v>95</v>
      </c>
      <c r="E178" s="4">
        <v>212</v>
      </c>
      <c r="F178" s="4"/>
      <c r="G178" s="4" t="s">
        <v>106</v>
      </c>
      <c r="H178" s="5">
        <f>+C178/'TOTAL PERSONAS'!C186*100</f>
        <v>10.87360594795539</v>
      </c>
      <c r="I178" s="5">
        <f>+D178/'TOTAL PERSONAS'!D186*100</f>
        <v>9.4621513944223103</v>
      </c>
      <c r="J178" s="5">
        <f>+E178/'TOTAL PERSONAS'!E186*100</f>
        <v>10.192307692307692</v>
      </c>
    </row>
    <row r="179" spans="2:10">
      <c r="B179" s="4" t="s">
        <v>107</v>
      </c>
      <c r="C179" s="4">
        <v>173</v>
      </c>
      <c r="D179" s="4">
        <v>160</v>
      </c>
      <c r="E179" s="4">
        <v>333</v>
      </c>
      <c r="F179" s="4"/>
      <c r="G179" s="4" t="s">
        <v>107</v>
      </c>
      <c r="H179" s="5">
        <f>+C179/'TOTAL PERSONAS'!C187*100</f>
        <v>15.557553956834532</v>
      </c>
      <c r="I179" s="5">
        <f>+D179/'TOTAL PERSONAS'!D187*100</f>
        <v>15.936254980079681</v>
      </c>
      <c r="J179" s="5">
        <f>+E179/'TOTAL PERSONAS'!E187*100</f>
        <v>15.737240075614366</v>
      </c>
    </row>
    <row r="180" spans="2:10">
      <c r="B180" s="4" t="s">
        <v>108</v>
      </c>
      <c r="C180" s="4">
        <v>133</v>
      </c>
      <c r="D180" s="4">
        <v>107</v>
      </c>
      <c r="E180" s="4">
        <v>240</v>
      </c>
      <c r="F180" s="4"/>
      <c r="G180" s="4" t="s">
        <v>108</v>
      </c>
      <c r="H180" s="5">
        <f>+C180/'TOTAL PERSONAS'!C188*100</f>
        <v>9.9476439790575917</v>
      </c>
      <c r="I180" s="5">
        <f>+D180/'TOTAL PERSONAS'!D188*100</f>
        <v>9.2480553154710456</v>
      </c>
      <c r="J180" s="5">
        <f>+E180/'TOTAL PERSONAS'!E188*100</f>
        <v>9.6230954290296715</v>
      </c>
    </row>
    <row r="181" spans="2:10">
      <c r="B181" s="4" t="s">
        <v>126</v>
      </c>
      <c r="C181" s="4">
        <v>1281</v>
      </c>
      <c r="D181" s="4">
        <v>1093</v>
      </c>
      <c r="E181" s="4">
        <v>2374</v>
      </c>
      <c r="F181" s="4"/>
      <c r="G181" s="4" t="s">
        <v>126</v>
      </c>
      <c r="H181" s="5">
        <f>+C181/'TOTAL PERSONAS'!C189*100</f>
        <v>8.0677667212495283</v>
      </c>
      <c r="I181" s="5">
        <f>+D181/'TOTAL PERSONAS'!D189*100</f>
        <v>7.2876383517802372</v>
      </c>
      <c r="J181" s="5">
        <f>+E181/'TOTAL PERSONAS'!E189*100</f>
        <v>7.6888197953102724</v>
      </c>
    </row>
    <row r="182" spans="2:10">
      <c r="B182" s="4"/>
      <c r="C182" s="4"/>
      <c r="D182" s="4"/>
      <c r="E182" s="4"/>
      <c r="F182" s="4"/>
      <c r="G182" s="4"/>
      <c r="H182" s="4"/>
      <c r="I182" s="4"/>
      <c r="J182" s="4"/>
    </row>
    <row r="183" spans="2:10">
      <c r="B183" s="4" t="s">
        <v>156</v>
      </c>
      <c r="C183" s="4" t="s">
        <v>157</v>
      </c>
      <c r="D183" s="4"/>
      <c r="E183" s="4"/>
      <c r="F183" s="4"/>
      <c r="G183" s="4" t="s">
        <v>156</v>
      </c>
      <c r="H183" s="4"/>
      <c r="I183" s="4"/>
      <c r="J183" s="4"/>
    </row>
    <row r="184" spans="2:10">
      <c r="B184" s="4"/>
      <c r="C184" s="4"/>
      <c r="D184" s="4"/>
      <c r="E184" s="4"/>
      <c r="F184" s="4"/>
      <c r="G184" s="4"/>
      <c r="H184" s="4"/>
      <c r="I184" s="4"/>
      <c r="J184" s="4"/>
    </row>
    <row r="185" spans="2:10">
      <c r="B185" s="4" t="s">
        <v>8</v>
      </c>
      <c r="C185" s="4" t="s">
        <v>9</v>
      </c>
      <c r="D185" s="4"/>
      <c r="E185" s="4"/>
      <c r="F185" s="4"/>
      <c r="G185" s="4" t="s">
        <v>8</v>
      </c>
      <c r="H185" s="4"/>
      <c r="I185" s="4"/>
      <c r="J185" s="4"/>
    </row>
    <row r="186" spans="2:10">
      <c r="B186" s="4"/>
      <c r="C186" s="4" t="s">
        <v>10</v>
      </c>
      <c r="D186" s="4" t="s">
        <v>11</v>
      </c>
      <c r="E186" s="4" t="s">
        <v>12</v>
      </c>
      <c r="F186" s="4"/>
      <c r="G186" s="4"/>
      <c r="H186" s="5"/>
      <c r="I186" s="5"/>
      <c r="J186" s="5"/>
    </row>
    <row r="187" spans="2:10">
      <c r="B187" s="4" t="s">
        <v>24</v>
      </c>
      <c r="C187" s="4">
        <v>53</v>
      </c>
      <c r="D187" s="4">
        <v>39</v>
      </c>
      <c r="E187" s="4">
        <v>92</v>
      </c>
      <c r="F187" s="4"/>
      <c r="G187" s="4" t="s">
        <v>24</v>
      </c>
      <c r="H187" s="5"/>
      <c r="I187" s="5"/>
      <c r="J187" s="5"/>
    </row>
    <row r="188" spans="2:10">
      <c r="B188" s="4" t="s">
        <v>109</v>
      </c>
      <c r="C188" s="4">
        <v>90</v>
      </c>
      <c r="D188" s="4">
        <v>86</v>
      </c>
      <c r="E188" s="4">
        <v>176</v>
      </c>
      <c r="F188" s="4"/>
      <c r="G188" s="4" t="s">
        <v>109</v>
      </c>
      <c r="H188" s="5">
        <f>+(C188+C187)/('TOTAL PERSONAS'!C196+'TOTAL PERSONAS'!C195)*100</f>
        <v>5.1420352391226176</v>
      </c>
      <c r="I188" s="5">
        <f>+(D188+D187)/('TOTAL PERSONAS'!D196+'TOTAL PERSONAS'!D195)*100</f>
        <v>4.6468401486988844</v>
      </c>
      <c r="J188" s="5">
        <f>+(E188+E187)/('TOTAL PERSONAS'!E196+'TOTAL PERSONAS'!E195)*100</f>
        <v>4.8985560226649607</v>
      </c>
    </row>
    <row r="189" spans="2:10">
      <c r="B189" s="4" t="s">
        <v>110</v>
      </c>
      <c r="C189" s="4">
        <v>117</v>
      </c>
      <c r="D189" s="4">
        <v>94</v>
      </c>
      <c r="E189" s="4">
        <v>211</v>
      </c>
      <c r="F189" s="4"/>
      <c r="G189" s="4" t="s">
        <v>110</v>
      </c>
      <c r="H189" s="5">
        <f>+C189/'TOTAL PERSONAS'!C197*100</f>
        <v>7.1428571428571423</v>
      </c>
      <c r="I189" s="5">
        <f>+D189/'TOTAL PERSONAS'!D197*100</f>
        <v>5.8060531192093885</v>
      </c>
      <c r="J189" s="5">
        <f>+E189/'TOTAL PERSONAS'!E197*100</f>
        <v>6.478354313785692</v>
      </c>
    </row>
    <row r="190" spans="2:10">
      <c r="B190" s="4" t="s">
        <v>111</v>
      </c>
      <c r="C190" s="4">
        <v>127</v>
      </c>
      <c r="D190" s="4">
        <v>93</v>
      </c>
      <c r="E190" s="4">
        <v>220</v>
      </c>
      <c r="F190" s="4"/>
      <c r="G190" s="4" t="s">
        <v>111</v>
      </c>
      <c r="H190" s="5">
        <f>+C190/'TOTAL PERSONAS'!C198*100</f>
        <v>12.662013958125623</v>
      </c>
      <c r="I190" s="5">
        <f>+D190/'TOTAL PERSONAS'!D198*100</f>
        <v>10.763888888888889</v>
      </c>
      <c r="J190" s="5">
        <f>+E190/'TOTAL PERSONAS'!E198*100</f>
        <v>11.783610069630424</v>
      </c>
    </row>
    <row r="191" spans="2:10">
      <c r="B191" s="4" t="s">
        <v>112</v>
      </c>
      <c r="C191" s="4">
        <v>282</v>
      </c>
      <c r="D191" s="4">
        <v>251</v>
      </c>
      <c r="E191" s="4">
        <v>533</v>
      </c>
      <c r="F191" s="4"/>
      <c r="G191" s="4" t="s">
        <v>112</v>
      </c>
      <c r="H191" s="5">
        <f>+C191/'TOTAL PERSONAS'!C199*100</f>
        <v>12.578055307760927</v>
      </c>
      <c r="I191" s="5">
        <f>+D191/'TOTAL PERSONAS'!D199*100</f>
        <v>11.975190839694656</v>
      </c>
      <c r="J191" s="5">
        <f>+E191/'TOTAL PERSONAS'!E199*100</f>
        <v>12.286768095896726</v>
      </c>
    </row>
    <row r="192" spans="2:10">
      <c r="B192" s="4" t="s">
        <v>126</v>
      </c>
      <c r="C192" s="4">
        <v>669</v>
      </c>
      <c r="D192" s="4">
        <v>563</v>
      </c>
      <c r="E192" s="4">
        <v>1232</v>
      </c>
      <c r="F192" s="4"/>
      <c r="G192" s="4" t="s">
        <v>126</v>
      </c>
      <c r="H192" s="5">
        <f>+C192/'TOTAL PERSONAS'!C200*100</f>
        <v>8.729123173277662</v>
      </c>
      <c r="I192" s="5">
        <f>+D192/'TOTAL PERSONAS'!D200*100</f>
        <v>7.7452194249552893</v>
      </c>
      <c r="J192" s="5">
        <f>+E192/'TOTAL PERSONAS'!E200*100</f>
        <v>8.2501841558963367</v>
      </c>
    </row>
    <row r="193" spans="2:10">
      <c r="B193" s="4"/>
      <c r="C193" s="4"/>
      <c r="D193" s="4"/>
      <c r="E193" s="4"/>
      <c r="F193" s="4"/>
      <c r="G193" s="4"/>
      <c r="H193" s="4"/>
      <c r="I193" s="4"/>
      <c r="J193" s="4"/>
    </row>
    <row r="194" spans="2:10">
      <c r="B194" s="4" t="s">
        <v>158</v>
      </c>
      <c r="C194" s="4" t="s">
        <v>159</v>
      </c>
      <c r="D194" s="4"/>
      <c r="E194" s="4"/>
      <c r="F194" s="4"/>
      <c r="G194" s="4" t="s">
        <v>158</v>
      </c>
      <c r="H194" s="4"/>
      <c r="I194" s="4"/>
      <c r="J194" s="4"/>
    </row>
    <row r="195" spans="2:10">
      <c r="B195" s="4"/>
      <c r="C195" s="4"/>
      <c r="D195" s="4"/>
      <c r="E195" s="4"/>
      <c r="F195" s="4"/>
      <c r="G195" s="4"/>
      <c r="H195" s="4"/>
      <c r="I195" s="4"/>
      <c r="J195" s="4"/>
    </row>
    <row r="196" spans="2:10">
      <c r="B196" s="4" t="s">
        <v>8</v>
      </c>
      <c r="C196" s="4" t="s">
        <v>9</v>
      </c>
      <c r="D196" s="4"/>
      <c r="E196" s="4"/>
      <c r="F196" s="4"/>
      <c r="G196" s="4" t="s">
        <v>8</v>
      </c>
      <c r="H196" s="4"/>
      <c r="I196" s="4"/>
      <c r="J196" s="4"/>
    </row>
    <row r="197" spans="2:10">
      <c r="B197" s="4"/>
      <c r="C197" s="4" t="s">
        <v>10</v>
      </c>
      <c r="D197" s="4" t="s">
        <v>11</v>
      </c>
      <c r="E197" s="4" t="s">
        <v>12</v>
      </c>
      <c r="F197" s="4"/>
      <c r="G197" s="4"/>
      <c r="H197" s="5"/>
      <c r="I197" s="5"/>
      <c r="J197" s="5"/>
    </row>
    <row r="198" spans="2:10">
      <c r="B198" s="4" t="s">
        <v>113</v>
      </c>
      <c r="C198" s="4">
        <v>964</v>
      </c>
      <c r="D198" s="4">
        <v>993</v>
      </c>
      <c r="E198" s="4">
        <v>1957</v>
      </c>
      <c r="F198" s="4"/>
      <c r="G198" s="4" t="s">
        <v>113</v>
      </c>
      <c r="H198" s="5">
        <f>+C198/'TOTAL PERSONAS'!C206*100</f>
        <v>3.5273884884188957</v>
      </c>
      <c r="I198" s="5">
        <f>+D198/'TOTAL PERSONAS'!D206*100</f>
        <v>3.4934036939313984</v>
      </c>
      <c r="J198" s="5">
        <f>+E198/'TOTAL PERSONAS'!E206*100</f>
        <v>3.5100620583276538</v>
      </c>
    </row>
    <row r="199" spans="2:10">
      <c r="B199" s="4" t="s">
        <v>114</v>
      </c>
      <c r="C199" s="4">
        <v>824</v>
      </c>
      <c r="D199" s="4">
        <v>824</v>
      </c>
      <c r="E199" s="4">
        <v>1648</v>
      </c>
      <c r="F199" s="4"/>
      <c r="G199" s="4" t="s">
        <v>114</v>
      </c>
      <c r="H199" s="5">
        <f>+C199/'TOTAL PERSONAS'!C207*100</f>
        <v>3.0860267405715143</v>
      </c>
      <c r="I199" s="5">
        <f>+D199/'TOTAL PERSONAS'!D207*100</f>
        <v>2.9132048789110838</v>
      </c>
      <c r="J199" s="5">
        <f>+E199/'TOTAL PERSONAS'!E207*100</f>
        <v>2.9971265413014221</v>
      </c>
    </row>
    <row r="200" spans="2:10">
      <c r="B200" s="4" t="s">
        <v>115</v>
      </c>
      <c r="C200" s="4">
        <v>291</v>
      </c>
      <c r="D200" s="4">
        <v>264</v>
      </c>
      <c r="E200" s="4">
        <v>555</v>
      </c>
      <c r="F200" s="4"/>
      <c r="G200" s="4" t="s">
        <v>115</v>
      </c>
      <c r="H200" s="5">
        <f>+C200/'TOTAL PERSONAS'!C208*100</f>
        <v>18.007425742574256</v>
      </c>
      <c r="I200" s="5">
        <f>+D200/'TOTAL PERSONAS'!D208*100</f>
        <v>17.087378640776699</v>
      </c>
      <c r="J200" s="5">
        <f>+E200/'TOTAL PERSONAS'!E208*100</f>
        <v>17.557734894020879</v>
      </c>
    </row>
    <row r="201" spans="2:10">
      <c r="B201" s="4" t="s">
        <v>129</v>
      </c>
      <c r="C201" s="4">
        <v>101</v>
      </c>
      <c r="D201" s="4">
        <v>120</v>
      </c>
      <c r="E201" s="4">
        <v>221</v>
      </c>
      <c r="F201" s="4"/>
      <c r="G201" s="4" t="s">
        <v>129</v>
      </c>
      <c r="H201" s="5">
        <f>+C201/'TOTAL PERSONAS'!C209*100</f>
        <v>49.509803921568633</v>
      </c>
      <c r="I201" s="5">
        <f>+D201/'TOTAL PERSONAS'!D209*100</f>
        <v>59.701492537313428</v>
      </c>
      <c r="J201" s="5">
        <f>+E201/'TOTAL PERSONAS'!E209*100</f>
        <v>54.567901234567906</v>
      </c>
    </row>
    <row r="202" spans="2:10">
      <c r="B202" s="4" t="s">
        <v>116</v>
      </c>
      <c r="C202" s="4">
        <v>50</v>
      </c>
      <c r="D202" s="4">
        <v>55</v>
      </c>
      <c r="E202" s="4">
        <v>105</v>
      </c>
      <c r="F202" s="4"/>
      <c r="G202" s="4" t="s">
        <v>116</v>
      </c>
      <c r="H202" s="5">
        <f>+C202/'TOTAL PERSONAS'!C210*100</f>
        <v>8.3056478405315612</v>
      </c>
      <c r="I202" s="5">
        <f>+D202/'TOTAL PERSONAS'!D210*100</f>
        <v>9.3378607809847214</v>
      </c>
      <c r="J202" s="5">
        <f>+E202/'TOTAL PERSONAS'!E210*100</f>
        <v>8.8161209068010074</v>
      </c>
    </row>
    <row r="203" spans="2:10">
      <c r="B203" s="4" t="s">
        <v>117</v>
      </c>
      <c r="C203" s="4">
        <v>32</v>
      </c>
      <c r="D203" s="4">
        <v>31</v>
      </c>
      <c r="E203" s="4">
        <v>63</v>
      </c>
      <c r="F203" s="4"/>
      <c r="G203" s="4" t="s">
        <v>117</v>
      </c>
      <c r="H203" s="5">
        <f>+C203/'TOTAL PERSONAS'!C211*100</f>
        <v>10.596026490066226</v>
      </c>
      <c r="I203" s="5">
        <f>+D203/'TOTAL PERSONAS'!D211*100</f>
        <v>10.726643598615917</v>
      </c>
      <c r="J203" s="5">
        <f>+E203/'TOTAL PERSONAS'!E211*100</f>
        <v>10.659898477157361</v>
      </c>
    </row>
    <row r="204" spans="2:10">
      <c r="B204" s="4" t="s">
        <v>118</v>
      </c>
      <c r="C204" s="4">
        <v>126</v>
      </c>
      <c r="D204" s="4">
        <v>96</v>
      </c>
      <c r="E204" s="4">
        <v>222</v>
      </c>
      <c r="F204" s="4"/>
      <c r="G204" s="4" t="s">
        <v>118</v>
      </c>
      <c r="H204" s="5">
        <f>+C204/'TOTAL PERSONAS'!C212*100</f>
        <v>4.7120418848167542</v>
      </c>
      <c r="I204" s="5">
        <f>+D204/'TOTAL PERSONAS'!D212*100</f>
        <v>3.4896401308615053</v>
      </c>
      <c r="J204" s="5">
        <f>+E204/'TOTAL PERSONAS'!E212*100</f>
        <v>4.0921658986175116</v>
      </c>
    </row>
    <row r="205" spans="2:10">
      <c r="B205" s="4" t="s">
        <v>126</v>
      </c>
      <c r="C205" s="4">
        <v>2388</v>
      </c>
      <c r="D205" s="4">
        <v>2383</v>
      </c>
      <c r="E205" s="4">
        <v>4771</v>
      </c>
      <c r="F205" s="4"/>
      <c r="G205" s="4" t="s">
        <v>126</v>
      </c>
      <c r="H205" s="5">
        <f>+C205/'TOTAL PERSONAS'!C213*100</f>
        <v>4.0183078683448876</v>
      </c>
      <c r="I205" s="5">
        <f>+D205/'TOTAL PERSONAS'!D213*100</f>
        <v>3.8382862205041475</v>
      </c>
      <c r="J205" s="5">
        <f>+E205/'TOTAL PERSONAS'!E213*100</f>
        <v>3.92632887016204</v>
      </c>
    </row>
    <row r="206" spans="2:10">
      <c r="B206" s="4"/>
      <c r="C206" s="4"/>
      <c r="D206" s="4"/>
      <c r="E206" s="4"/>
      <c r="F206" s="4"/>
      <c r="G206" s="4"/>
      <c r="H206" s="4"/>
      <c r="I206" s="4"/>
      <c r="J206" s="4"/>
    </row>
    <row r="207" spans="2:10">
      <c r="B207" s="4" t="s">
        <v>160</v>
      </c>
      <c r="C207" s="4" t="s">
        <v>161</v>
      </c>
      <c r="D207" s="4"/>
      <c r="E207" s="4"/>
      <c r="F207" s="4"/>
      <c r="G207" s="4" t="s">
        <v>160</v>
      </c>
      <c r="H207" s="4"/>
      <c r="I207" s="4"/>
      <c r="J207" s="4"/>
    </row>
    <row r="208" spans="2:10">
      <c r="B208" s="4"/>
      <c r="C208" s="4"/>
      <c r="D208" s="4"/>
      <c r="E208" s="4"/>
      <c r="F208" s="4"/>
      <c r="G208" s="4"/>
      <c r="H208" s="4"/>
      <c r="I208" s="4"/>
      <c r="J208" s="4"/>
    </row>
    <row r="209" spans="2:10">
      <c r="B209" s="4" t="s">
        <v>8</v>
      </c>
      <c r="C209" s="4" t="s">
        <v>9</v>
      </c>
      <c r="D209" s="4"/>
      <c r="E209" s="4"/>
      <c r="F209" s="4"/>
      <c r="G209" s="4" t="s">
        <v>8</v>
      </c>
      <c r="H209" s="5"/>
      <c r="I209" s="5"/>
      <c r="J209" s="5"/>
    </row>
    <row r="210" spans="2:10">
      <c r="B210" s="4"/>
      <c r="C210" s="4" t="s">
        <v>10</v>
      </c>
      <c r="D210" s="4" t="s">
        <v>11</v>
      </c>
      <c r="E210" s="4" t="s">
        <v>12</v>
      </c>
      <c r="F210" s="4"/>
      <c r="G210" s="4"/>
      <c r="H210" s="5"/>
      <c r="I210" s="5"/>
      <c r="J210" s="5"/>
    </row>
    <row r="211" spans="2:10">
      <c r="B211" s="4" t="s">
        <v>119</v>
      </c>
      <c r="C211" s="4">
        <v>266</v>
      </c>
      <c r="D211" s="4">
        <v>198</v>
      </c>
      <c r="E211" s="4">
        <v>464</v>
      </c>
      <c r="F211" s="4"/>
      <c r="G211" s="4" t="s">
        <v>119</v>
      </c>
      <c r="H211" s="5">
        <f>+C211/'TOTAL PERSONAS'!C219*100</f>
        <v>6.3666826232647207</v>
      </c>
      <c r="I211" s="5">
        <f>+D211/'TOTAL PERSONAS'!D219*100</f>
        <v>4.8292682926829267</v>
      </c>
      <c r="J211" s="5">
        <f>+E211/'TOTAL PERSONAS'!E219*100</f>
        <v>5.6052186518482729</v>
      </c>
    </row>
    <row r="212" spans="2:10">
      <c r="B212" s="4" t="s">
        <v>120</v>
      </c>
      <c r="C212" s="4">
        <v>199</v>
      </c>
      <c r="D212" s="4">
        <v>165</v>
      </c>
      <c r="E212" s="4">
        <v>364</v>
      </c>
      <c r="F212" s="4"/>
      <c r="G212" s="4" t="s">
        <v>120</v>
      </c>
      <c r="H212" s="5">
        <f>+C212/'TOTAL PERSONAS'!C220*100</f>
        <v>12.253694581280788</v>
      </c>
      <c r="I212" s="5">
        <f>+D212/'TOTAL PERSONAS'!D220*100</f>
        <v>10.876730388925511</v>
      </c>
      <c r="J212" s="5">
        <f>+E212/'TOTAL PERSONAS'!E220*100</f>
        <v>11.588666029926776</v>
      </c>
    </row>
    <row r="213" spans="2:10">
      <c r="B213" s="4" t="s">
        <v>121</v>
      </c>
      <c r="C213" s="4">
        <v>261</v>
      </c>
      <c r="D213" s="4">
        <v>196</v>
      </c>
      <c r="E213" s="4">
        <v>457</v>
      </c>
      <c r="F213" s="4"/>
      <c r="G213" s="4" t="s">
        <v>121</v>
      </c>
      <c r="H213" s="5">
        <f>+C213/'TOTAL PERSONAS'!C221*100</f>
        <v>11.579414374445431</v>
      </c>
      <c r="I213" s="5">
        <f>+D213/'TOTAL PERSONAS'!D221*100</f>
        <v>9.1889357712142523</v>
      </c>
      <c r="J213" s="5">
        <f>+E213/'TOTAL PERSONAS'!E221*100</f>
        <v>10.417141554593117</v>
      </c>
    </row>
    <row r="214" spans="2:10">
      <c r="B214" s="4" t="s">
        <v>122</v>
      </c>
      <c r="C214" s="4">
        <v>99</v>
      </c>
      <c r="D214" s="4">
        <v>77</v>
      </c>
      <c r="E214" s="4">
        <v>176</v>
      </c>
      <c r="F214" s="4"/>
      <c r="G214" s="4" t="s">
        <v>122</v>
      </c>
      <c r="H214" s="5">
        <f>+C214/'TOTAL PERSONAS'!C222*100</f>
        <v>11.827956989247312</v>
      </c>
      <c r="I214" s="5">
        <f>+D214/'TOTAL PERSONAS'!D222*100</f>
        <v>10.576923076923077</v>
      </c>
      <c r="J214" s="5">
        <f>+E214/'TOTAL PERSONAS'!E222*100</f>
        <v>11.246006389776358</v>
      </c>
    </row>
    <row r="215" spans="2:10">
      <c r="B215" s="4" t="s">
        <v>126</v>
      </c>
      <c r="C215" s="4">
        <v>825</v>
      </c>
      <c r="D215" s="4">
        <v>636</v>
      </c>
      <c r="E215" s="4">
        <v>1461</v>
      </c>
      <c r="F215" s="4"/>
      <c r="G215" s="4" t="s">
        <v>126</v>
      </c>
      <c r="H215" s="5">
        <f>+C215/'TOTAL PERSONAS'!C223*100</f>
        <v>9.2769594062745995</v>
      </c>
      <c r="I215" s="5">
        <f>+D215/'TOTAL PERSONAS'!D223*100</f>
        <v>7.5017692852087761</v>
      </c>
      <c r="J215" s="5">
        <f>+E215/'TOTAL PERSONAS'!E223*100</f>
        <v>8.4105693397041055</v>
      </c>
    </row>
    <row r="216" spans="2:10">
      <c r="B216" s="4"/>
      <c r="C216" s="4"/>
      <c r="D216" s="4"/>
      <c r="E216" s="4"/>
      <c r="F216" s="4"/>
      <c r="G216" s="4"/>
      <c r="H216" s="4"/>
      <c r="I216" s="4"/>
      <c r="J216" s="4"/>
    </row>
    <row r="217" spans="2:10">
      <c r="B217" s="4" t="s">
        <v>162</v>
      </c>
      <c r="C217" s="4" t="s">
        <v>163</v>
      </c>
      <c r="D217" s="4"/>
      <c r="E217" s="4"/>
      <c r="F217" s="4"/>
      <c r="G217" s="4" t="s">
        <v>162</v>
      </c>
      <c r="H217" s="4"/>
      <c r="I217" s="4"/>
      <c r="J217" s="4"/>
    </row>
    <row r="218" spans="2:10">
      <c r="B218" s="4"/>
      <c r="C218" s="4"/>
      <c r="D218" s="4"/>
      <c r="E218" s="4"/>
      <c r="F218" s="4"/>
      <c r="G218" s="4"/>
      <c r="H218" s="4"/>
      <c r="I218" s="4"/>
      <c r="J218" s="4"/>
    </row>
    <row r="219" spans="2:10">
      <c r="B219" s="4" t="s">
        <v>8</v>
      </c>
      <c r="C219" s="4" t="s">
        <v>9</v>
      </c>
      <c r="D219" s="4"/>
      <c r="E219" s="4"/>
      <c r="F219" s="4"/>
      <c r="G219" s="4" t="s">
        <v>8</v>
      </c>
      <c r="H219" s="5"/>
      <c r="I219" s="5"/>
      <c r="J219" s="5"/>
    </row>
    <row r="220" spans="2:10">
      <c r="B220" s="4"/>
      <c r="C220" s="4" t="s">
        <v>10</v>
      </c>
      <c r="D220" s="4" t="s">
        <v>11</v>
      </c>
      <c r="E220" s="4" t="s">
        <v>12</v>
      </c>
      <c r="F220" s="4"/>
      <c r="G220" s="4"/>
      <c r="H220" s="5"/>
      <c r="I220" s="5"/>
      <c r="J220" s="5"/>
    </row>
    <row r="221" spans="2:10">
      <c r="B221" s="4" t="s">
        <v>123</v>
      </c>
      <c r="C221" s="4">
        <v>517</v>
      </c>
      <c r="D221" s="4">
        <v>668</v>
      </c>
      <c r="E221" s="4">
        <v>1185</v>
      </c>
      <c r="F221" s="4"/>
      <c r="G221" s="4" t="s">
        <v>123</v>
      </c>
      <c r="H221" s="5">
        <f>+C221/'TOTAL PERSONAS'!C229*100</f>
        <v>1.8113657066778783</v>
      </c>
      <c r="I221" s="5">
        <f>+D221/'TOTAL PERSONAS'!D229*100</f>
        <v>2.2368068577551568</v>
      </c>
      <c r="J221" s="5">
        <f>+E221/'TOTAL PERSONAS'!E229*100</f>
        <v>2.0289011402938053</v>
      </c>
    </row>
    <row r="222" spans="2:10">
      <c r="B222" s="4" t="s">
        <v>124</v>
      </c>
      <c r="C222" s="4">
        <v>154</v>
      </c>
      <c r="D222" s="4">
        <v>167</v>
      </c>
      <c r="E222" s="4">
        <v>321</v>
      </c>
      <c r="F222" s="4"/>
      <c r="G222" s="4" t="s">
        <v>124</v>
      </c>
      <c r="H222" s="5">
        <f>+C222/'TOTAL PERSONAS'!C230*100</f>
        <v>1.9538188277087036</v>
      </c>
      <c r="I222" s="5">
        <f>+D222/'TOTAL PERSONAS'!D230*100</f>
        <v>1.9628584861307006</v>
      </c>
      <c r="J222" s="5">
        <f>+E222/'TOTAL PERSONAS'!E230*100</f>
        <v>1.9585112873703479</v>
      </c>
    </row>
    <row r="223" spans="2:10">
      <c r="B223" s="4" t="s">
        <v>125</v>
      </c>
      <c r="C223" s="4">
        <v>19</v>
      </c>
      <c r="D223" s="4">
        <v>14</v>
      </c>
      <c r="E223" s="4">
        <v>33</v>
      </c>
      <c r="F223" s="4"/>
      <c r="G223" s="4" t="s">
        <v>125</v>
      </c>
      <c r="H223" s="5">
        <f>+C223/'TOTAL PERSONAS'!C231*100</f>
        <v>12.5</v>
      </c>
      <c r="I223" s="5">
        <f>+D223/'TOTAL PERSONAS'!D231*100</f>
        <v>10.76923076923077</v>
      </c>
      <c r="J223" s="5">
        <f>+E223/'TOTAL PERSONAS'!E231*100</f>
        <v>11.702127659574469</v>
      </c>
    </row>
    <row r="224" spans="2:10">
      <c r="B224" s="4" t="s">
        <v>126</v>
      </c>
      <c r="C224" s="4">
        <v>690</v>
      </c>
      <c r="D224" s="4">
        <v>849</v>
      </c>
      <c r="E224" s="4">
        <v>1539</v>
      </c>
      <c r="F224" s="4"/>
      <c r="G224" s="4" t="s">
        <v>126</v>
      </c>
      <c r="H224" s="5">
        <f>+C224/'TOTAL PERSONAS'!C232*100</f>
        <v>1.8864829396325458</v>
      </c>
      <c r="I224" s="5">
        <f>+D224/'TOTAL PERSONAS'!D232*100</f>
        <v>2.2050802555711391</v>
      </c>
      <c r="J224" s="5">
        <f>+E224/'TOTAL PERSONAS'!E232*100</f>
        <v>2.049868137137377</v>
      </c>
    </row>
    <row r="225" spans="2:10">
      <c r="B225" s="4"/>
      <c r="C225" s="4"/>
      <c r="D225" s="4"/>
      <c r="E225" s="4"/>
      <c r="F225" s="4"/>
      <c r="G225" s="4"/>
      <c r="H225" s="4"/>
      <c r="I225" s="4"/>
      <c r="J225" s="4"/>
    </row>
    <row r="226" spans="2:10">
      <c r="B226" s="4" t="s">
        <v>164</v>
      </c>
      <c r="C226" s="4"/>
      <c r="D226" s="4"/>
      <c r="E226" s="4"/>
      <c r="F226" s="4"/>
      <c r="G226" s="6" t="s">
        <v>170</v>
      </c>
      <c r="H226" s="7">
        <f>+C349/'TOTAL PERSONAS'!C357*100</f>
        <v>4.26906778163164</v>
      </c>
      <c r="I226" s="7">
        <f>+D349/'TOTAL PERSONAS'!D357*100</f>
        <v>3.8423890076269918</v>
      </c>
      <c r="J226" s="7">
        <f>+E349/'TOTAL PERSONAS'!E357*100</f>
        <v>4.0508023421733474</v>
      </c>
    </row>
    <row r="227" spans="2:10">
      <c r="B227" s="4"/>
      <c r="C227" s="4"/>
      <c r="D227" s="4"/>
      <c r="E227" s="4"/>
      <c r="F227" s="4"/>
      <c r="G227" s="4"/>
      <c r="H227" s="4"/>
      <c r="I227" s="4"/>
      <c r="J227" s="4"/>
    </row>
    <row r="228" spans="2:10">
      <c r="B228" s="4" t="s">
        <v>8</v>
      </c>
      <c r="C228" s="4" t="s">
        <v>9</v>
      </c>
      <c r="D228" s="4"/>
      <c r="E228" s="4"/>
      <c r="F228" s="4"/>
      <c r="G228" s="4" t="s">
        <v>8</v>
      </c>
      <c r="H228" s="5"/>
      <c r="I228" s="5"/>
      <c r="J228" s="5"/>
    </row>
    <row r="229" spans="2:10">
      <c r="B229" s="4"/>
      <c r="C229" s="4" t="s">
        <v>10</v>
      </c>
      <c r="D229" s="4" t="s">
        <v>11</v>
      </c>
      <c r="E229" s="4" t="s">
        <v>12</v>
      </c>
      <c r="F229" s="4"/>
      <c r="G229" s="4"/>
      <c r="H229" s="5"/>
      <c r="I229" s="5"/>
      <c r="J229" s="5"/>
    </row>
    <row r="230" spans="2:10">
      <c r="B230" s="4" t="s">
        <v>13</v>
      </c>
      <c r="C230" s="4">
        <v>67</v>
      </c>
      <c r="D230" s="4">
        <v>56</v>
      </c>
      <c r="E230" s="4">
        <v>123</v>
      </c>
      <c r="F230" s="4"/>
      <c r="G230" s="4" t="s">
        <v>13</v>
      </c>
      <c r="H230" s="5"/>
      <c r="I230" s="5"/>
      <c r="J230" s="5"/>
    </row>
    <row r="231" spans="2:10">
      <c r="B231" s="4" t="s">
        <v>14</v>
      </c>
      <c r="C231" s="4">
        <v>95</v>
      </c>
      <c r="D231" s="4">
        <v>79</v>
      </c>
      <c r="E231" s="4">
        <v>174</v>
      </c>
      <c r="F231" s="4"/>
      <c r="G231" s="4" t="s">
        <v>14</v>
      </c>
      <c r="H231" s="5"/>
      <c r="I231" s="5"/>
      <c r="J231" s="5"/>
    </row>
    <row r="232" spans="2:10">
      <c r="B232" s="4" t="s">
        <v>15</v>
      </c>
      <c r="C232" s="4">
        <v>210</v>
      </c>
      <c r="D232" s="4">
        <v>224</v>
      </c>
      <c r="E232" s="4">
        <v>434</v>
      </c>
      <c r="F232" s="4"/>
      <c r="G232" s="4" t="s">
        <v>15</v>
      </c>
      <c r="H232" s="5"/>
      <c r="I232" s="5"/>
      <c r="J232" s="5"/>
    </row>
    <row r="233" spans="2:10">
      <c r="B233" s="4" t="s">
        <v>16</v>
      </c>
      <c r="C233" s="4">
        <v>72</v>
      </c>
      <c r="D233" s="4">
        <v>68</v>
      </c>
      <c r="E233" s="4">
        <v>140</v>
      </c>
      <c r="F233" s="4"/>
      <c r="G233" s="4" t="s">
        <v>16</v>
      </c>
      <c r="H233" s="5"/>
      <c r="I233" s="5"/>
      <c r="J233" s="5"/>
    </row>
    <row r="234" spans="2:10">
      <c r="B234" s="4" t="s">
        <v>17</v>
      </c>
      <c r="C234" s="4">
        <v>128</v>
      </c>
      <c r="D234" s="4">
        <v>100</v>
      </c>
      <c r="E234" s="4">
        <v>228</v>
      </c>
      <c r="F234" s="4"/>
      <c r="G234" s="4" t="s">
        <v>17</v>
      </c>
      <c r="H234" s="5"/>
      <c r="I234" s="5"/>
      <c r="J234" s="5"/>
    </row>
    <row r="235" spans="2:10">
      <c r="B235" s="4" t="s">
        <v>18</v>
      </c>
      <c r="C235" s="4">
        <v>136</v>
      </c>
      <c r="D235" s="4">
        <v>135</v>
      </c>
      <c r="E235" s="4">
        <v>271</v>
      </c>
      <c r="F235" s="4"/>
      <c r="G235" s="4" t="s">
        <v>18</v>
      </c>
      <c r="H235" s="5"/>
      <c r="I235" s="5"/>
      <c r="J235" s="5"/>
    </row>
    <row r="236" spans="2:10">
      <c r="B236" s="4" t="s">
        <v>19</v>
      </c>
      <c r="C236" s="4">
        <v>219</v>
      </c>
      <c r="D236" s="4">
        <v>168</v>
      </c>
      <c r="E236" s="4">
        <v>387</v>
      </c>
      <c r="F236" s="4"/>
      <c r="G236" s="4" t="s">
        <v>19</v>
      </c>
      <c r="H236" s="5"/>
      <c r="I236" s="5"/>
      <c r="J236" s="5"/>
    </row>
    <row r="237" spans="2:10">
      <c r="B237" s="4" t="s">
        <v>20</v>
      </c>
      <c r="C237" s="4">
        <v>170</v>
      </c>
      <c r="D237" s="4">
        <v>160</v>
      </c>
      <c r="E237" s="4">
        <v>330</v>
      </c>
      <c r="F237" s="4"/>
      <c r="G237" s="4" t="s">
        <v>20</v>
      </c>
      <c r="H237" s="5"/>
      <c r="I237" s="5"/>
      <c r="J237" s="5"/>
    </row>
    <row r="238" spans="2:10">
      <c r="B238" s="4" t="s">
        <v>21</v>
      </c>
      <c r="C238" s="4">
        <v>182</v>
      </c>
      <c r="D238" s="4">
        <v>162</v>
      </c>
      <c r="E238" s="4">
        <v>344</v>
      </c>
      <c r="F238" s="4"/>
      <c r="G238" s="4" t="s">
        <v>21</v>
      </c>
      <c r="H238" s="5"/>
      <c r="I238" s="5"/>
      <c r="J238" s="5"/>
    </row>
    <row r="239" spans="2:10">
      <c r="B239" s="4" t="s">
        <v>22</v>
      </c>
      <c r="C239" s="4">
        <v>178</v>
      </c>
      <c r="D239" s="4">
        <v>155</v>
      </c>
      <c r="E239" s="4">
        <v>333</v>
      </c>
      <c r="F239" s="4"/>
      <c r="G239" s="4" t="s">
        <v>22</v>
      </c>
      <c r="H239" s="5"/>
      <c r="I239" s="5"/>
      <c r="J239" s="5"/>
    </row>
    <row r="240" spans="2:10">
      <c r="B240" s="4" t="s">
        <v>23</v>
      </c>
      <c r="C240" s="4">
        <v>29</v>
      </c>
      <c r="D240" s="4">
        <v>21</v>
      </c>
      <c r="E240" s="4">
        <v>50</v>
      </c>
      <c r="F240" s="4"/>
      <c r="G240" s="4" t="s">
        <v>23</v>
      </c>
      <c r="H240" s="5"/>
      <c r="I240" s="5"/>
      <c r="J240" s="5"/>
    </row>
    <row r="241" spans="2:10">
      <c r="B241" s="4" t="s">
        <v>24</v>
      </c>
      <c r="C241" s="4">
        <v>2</v>
      </c>
      <c r="D241" s="4">
        <v>10</v>
      </c>
      <c r="E241" s="4">
        <v>12</v>
      </c>
      <c r="F241" s="4"/>
      <c r="G241" s="4" t="s">
        <v>24</v>
      </c>
      <c r="H241" s="5"/>
      <c r="I241" s="5"/>
      <c r="J241" s="5"/>
    </row>
    <row r="242" spans="2:10">
      <c r="B242" s="4" t="s">
        <v>25</v>
      </c>
      <c r="C242" s="4">
        <v>1749</v>
      </c>
      <c r="D242" s="4">
        <v>1585</v>
      </c>
      <c r="E242" s="4">
        <v>3334</v>
      </c>
      <c r="F242" s="4"/>
      <c r="G242" s="4" t="s">
        <v>25</v>
      </c>
      <c r="H242" s="5"/>
      <c r="I242" s="5"/>
      <c r="J242" s="5"/>
    </row>
    <row r="243" spans="2:10">
      <c r="B243" s="4" t="s">
        <v>26</v>
      </c>
      <c r="C243" s="4">
        <v>718</v>
      </c>
      <c r="D243" s="4">
        <v>686</v>
      </c>
      <c r="E243" s="4">
        <v>1404</v>
      </c>
      <c r="F243" s="4"/>
      <c r="G243" s="4" t="s">
        <v>26</v>
      </c>
      <c r="H243" s="5"/>
      <c r="I243" s="5"/>
      <c r="J243" s="5"/>
    </row>
    <row r="244" spans="2:10">
      <c r="B244" s="4" t="s">
        <v>27</v>
      </c>
      <c r="C244" s="4">
        <v>194</v>
      </c>
      <c r="D244" s="4">
        <v>183</v>
      </c>
      <c r="E244" s="4">
        <v>377</v>
      </c>
      <c r="F244" s="4"/>
      <c r="G244" s="4" t="s">
        <v>27</v>
      </c>
      <c r="H244" s="5"/>
      <c r="I244" s="5"/>
      <c r="J244" s="5"/>
    </row>
    <row r="245" spans="2:10">
      <c r="B245" s="4" t="s">
        <v>28</v>
      </c>
      <c r="C245" s="4">
        <v>397</v>
      </c>
      <c r="D245" s="4">
        <v>382</v>
      </c>
      <c r="E245" s="4">
        <v>779</v>
      </c>
      <c r="F245" s="4"/>
      <c r="G245" s="4" t="s">
        <v>28</v>
      </c>
      <c r="H245" s="5"/>
      <c r="I245" s="5"/>
      <c r="J245" s="5"/>
    </row>
    <row r="246" spans="2:10">
      <c r="B246" s="4" t="s">
        <v>29</v>
      </c>
      <c r="C246" s="4">
        <v>151</v>
      </c>
      <c r="D246" s="4">
        <v>128</v>
      </c>
      <c r="E246" s="4">
        <v>279</v>
      </c>
      <c r="F246" s="4"/>
      <c r="G246" s="4" t="s">
        <v>29</v>
      </c>
      <c r="H246" s="5"/>
      <c r="I246" s="5"/>
      <c r="J246" s="5"/>
    </row>
    <row r="247" spans="2:10">
      <c r="B247" s="4" t="s">
        <v>30</v>
      </c>
      <c r="C247" s="4">
        <v>81</v>
      </c>
      <c r="D247" s="4">
        <v>60</v>
      </c>
      <c r="E247" s="4">
        <v>141</v>
      </c>
      <c r="F247" s="4"/>
      <c r="G247" s="4" t="s">
        <v>30</v>
      </c>
      <c r="H247" s="5"/>
      <c r="I247" s="5"/>
      <c r="J247" s="5"/>
    </row>
    <row r="248" spans="2:10">
      <c r="B248" s="4" t="s">
        <v>31</v>
      </c>
      <c r="C248" s="4">
        <v>269</v>
      </c>
      <c r="D248" s="4">
        <v>255</v>
      </c>
      <c r="E248" s="4">
        <v>524</v>
      </c>
      <c r="F248" s="4"/>
      <c r="G248" s="4" t="s">
        <v>31</v>
      </c>
      <c r="H248" s="5"/>
      <c r="I248" s="5"/>
      <c r="J248" s="5"/>
    </row>
    <row r="249" spans="2:10">
      <c r="B249" s="4" t="s">
        <v>32</v>
      </c>
      <c r="C249" s="4">
        <v>49</v>
      </c>
      <c r="D249" s="4">
        <v>37</v>
      </c>
      <c r="E249" s="4">
        <v>86</v>
      </c>
      <c r="F249" s="4"/>
      <c r="G249" s="4" t="s">
        <v>32</v>
      </c>
      <c r="H249" s="5"/>
      <c r="I249" s="5"/>
      <c r="J249" s="5"/>
    </row>
    <row r="250" spans="2:10">
      <c r="B250" s="4" t="s">
        <v>33</v>
      </c>
      <c r="C250" s="4">
        <v>36</v>
      </c>
      <c r="D250" s="4">
        <v>32</v>
      </c>
      <c r="E250" s="4">
        <v>68</v>
      </c>
      <c r="F250" s="4"/>
      <c r="G250" s="4" t="s">
        <v>33</v>
      </c>
      <c r="H250" s="5"/>
      <c r="I250" s="5"/>
      <c r="J250" s="5"/>
    </row>
    <row r="251" spans="2:10">
      <c r="B251" s="4" t="s">
        <v>34</v>
      </c>
      <c r="C251" s="4">
        <v>134</v>
      </c>
      <c r="D251" s="4">
        <v>109</v>
      </c>
      <c r="E251" s="4">
        <v>243</v>
      </c>
      <c r="F251" s="4"/>
      <c r="G251" s="4" t="s">
        <v>34</v>
      </c>
      <c r="H251" s="5"/>
      <c r="I251" s="5"/>
      <c r="J251" s="5"/>
    </row>
    <row r="252" spans="2:10">
      <c r="B252" s="4" t="s">
        <v>35</v>
      </c>
      <c r="C252" s="4">
        <v>31</v>
      </c>
      <c r="D252" s="4">
        <v>29</v>
      </c>
      <c r="E252" s="4">
        <v>60</v>
      </c>
      <c r="F252" s="4"/>
      <c r="G252" s="4" t="s">
        <v>35</v>
      </c>
      <c r="H252" s="5"/>
      <c r="I252" s="5"/>
      <c r="J252" s="5"/>
    </row>
    <row r="253" spans="2:10">
      <c r="B253" s="4" t="s">
        <v>36</v>
      </c>
      <c r="C253" s="4">
        <v>257</v>
      </c>
      <c r="D253" s="4">
        <v>265</v>
      </c>
      <c r="E253" s="4">
        <v>522</v>
      </c>
      <c r="F253" s="4"/>
      <c r="G253" s="4" t="s">
        <v>36</v>
      </c>
      <c r="H253" s="5"/>
      <c r="I253" s="5"/>
      <c r="J253" s="5"/>
    </row>
    <row r="254" spans="2:10">
      <c r="B254" s="4" t="s">
        <v>37</v>
      </c>
      <c r="C254" s="4">
        <v>396</v>
      </c>
      <c r="D254" s="4">
        <v>356</v>
      </c>
      <c r="E254" s="4">
        <v>752</v>
      </c>
      <c r="F254" s="4"/>
      <c r="G254" s="4" t="s">
        <v>37</v>
      </c>
      <c r="H254" s="5"/>
      <c r="I254" s="5"/>
      <c r="J254" s="5"/>
    </row>
    <row r="255" spans="2:10">
      <c r="B255" s="4" t="s">
        <v>38</v>
      </c>
      <c r="C255" s="4">
        <v>133</v>
      </c>
      <c r="D255" s="4">
        <v>119</v>
      </c>
      <c r="E255" s="4">
        <v>252</v>
      </c>
      <c r="F255" s="4"/>
      <c r="G255" s="4" t="s">
        <v>38</v>
      </c>
      <c r="H255" s="5"/>
      <c r="I255" s="5"/>
      <c r="J255" s="5"/>
    </row>
    <row r="256" spans="2:10">
      <c r="B256" s="4" t="s">
        <v>39</v>
      </c>
      <c r="C256" s="4">
        <v>1041</v>
      </c>
      <c r="D256" s="4">
        <v>1088</v>
      </c>
      <c r="E256" s="4">
        <v>2129</v>
      </c>
      <c r="F256" s="4"/>
      <c r="G256" s="4" t="s">
        <v>39</v>
      </c>
      <c r="H256" s="5"/>
      <c r="I256" s="5"/>
      <c r="J256" s="5"/>
    </row>
    <row r="257" spans="2:10">
      <c r="B257" s="4" t="s">
        <v>40</v>
      </c>
      <c r="C257" s="4">
        <v>228</v>
      </c>
      <c r="D257" s="4">
        <v>196</v>
      </c>
      <c r="E257" s="4">
        <v>424</v>
      </c>
      <c r="F257" s="4"/>
      <c r="G257" s="4" t="s">
        <v>40</v>
      </c>
      <c r="H257" s="5"/>
      <c r="I257" s="5"/>
      <c r="J257" s="5"/>
    </row>
    <row r="258" spans="2:10">
      <c r="B258" s="4" t="s">
        <v>41</v>
      </c>
      <c r="C258" s="4">
        <v>282</v>
      </c>
      <c r="D258" s="4">
        <v>248</v>
      </c>
      <c r="E258" s="4">
        <v>530</v>
      </c>
      <c r="F258" s="4"/>
      <c r="G258" s="4" t="s">
        <v>41</v>
      </c>
      <c r="H258" s="5"/>
      <c r="I258" s="5"/>
      <c r="J258" s="5"/>
    </row>
    <row r="259" spans="2:10">
      <c r="B259" s="4" t="s">
        <v>42</v>
      </c>
      <c r="C259" s="4">
        <v>271</v>
      </c>
      <c r="D259" s="4">
        <v>249</v>
      </c>
      <c r="E259" s="4">
        <v>520</v>
      </c>
      <c r="F259" s="4"/>
      <c r="G259" s="4" t="s">
        <v>42</v>
      </c>
      <c r="H259" s="5"/>
      <c r="I259" s="5"/>
      <c r="J259" s="5"/>
    </row>
    <row r="260" spans="2:10">
      <c r="B260" s="4" t="s">
        <v>43</v>
      </c>
      <c r="C260" s="4">
        <v>49</v>
      </c>
      <c r="D260" s="4">
        <v>39</v>
      </c>
      <c r="E260" s="4">
        <v>88</v>
      </c>
      <c r="F260" s="4"/>
      <c r="G260" s="4" t="s">
        <v>43</v>
      </c>
      <c r="H260" s="5"/>
      <c r="I260" s="5"/>
      <c r="J260" s="5"/>
    </row>
    <row r="261" spans="2:10">
      <c r="B261" s="4" t="s">
        <v>44</v>
      </c>
      <c r="C261" s="4">
        <v>134</v>
      </c>
      <c r="D261" s="4">
        <v>119</v>
      </c>
      <c r="E261" s="4">
        <v>253</v>
      </c>
      <c r="F261" s="4"/>
      <c r="G261" s="4" t="s">
        <v>44</v>
      </c>
      <c r="H261" s="5"/>
      <c r="I261" s="5"/>
      <c r="J261" s="5"/>
    </row>
    <row r="262" spans="2:10">
      <c r="B262" s="4" t="s">
        <v>45</v>
      </c>
      <c r="C262" s="4">
        <v>179</v>
      </c>
      <c r="D262" s="4">
        <v>176</v>
      </c>
      <c r="E262" s="4">
        <v>355</v>
      </c>
      <c r="F262" s="4"/>
      <c r="G262" s="4" t="s">
        <v>45</v>
      </c>
      <c r="H262" s="5"/>
      <c r="I262" s="5"/>
      <c r="J262" s="5"/>
    </row>
    <row r="263" spans="2:10">
      <c r="B263" s="4" t="s">
        <v>46</v>
      </c>
      <c r="C263" s="4">
        <v>722</v>
      </c>
      <c r="D263" s="4">
        <v>601</v>
      </c>
      <c r="E263" s="4">
        <v>1323</v>
      </c>
      <c r="F263" s="4"/>
      <c r="G263" s="4" t="s">
        <v>46</v>
      </c>
      <c r="H263" s="5"/>
      <c r="I263" s="5"/>
      <c r="J263" s="5"/>
    </row>
    <row r="264" spans="2:10">
      <c r="B264" s="4" t="s">
        <v>47</v>
      </c>
      <c r="C264" s="4">
        <v>205</v>
      </c>
      <c r="D264" s="4">
        <v>171</v>
      </c>
      <c r="E264" s="4">
        <v>376</v>
      </c>
      <c r="F264" s="4"/>
      <c r="G264" s="4" t="s">
        <v>47</v>
      </c>
      <c r="H264" s="5"/>
      <c r="I264" s="5"/>
      <c r="J264" s="5"/>
    </row>
    <row r="265" spans="2:10">
      <c r="B265" s="4" t="s">
        <v>48</v>
      </c>
      <c r="C265" s="4">
        <v>283</v>
      </c>
      <c r="D265" s="4">
        <v>259</v>
      </c>
      <c r="E265" s="4">
        <v>542</v>
      </c>
      <c r="F265" s="4"/>
      <c r="G265" s="4" t="s">
        <v>48</v>
      </c>
      <c r="H265" s="5"/>
      <c r="I265" s="5"/>
      <c r="J265" s="5"/>
    </row>
    <row r="266" spans="2:10">
      <c r="B266" s="4" t="s">
        <v>49</v>
      </c>
      <c r="C266" s="4">
        <v>174</v>
      </c>
      <c r="D266" s="4">
        <v>140</v>
      </c>
      <c r="E266" s="4">
        <v>314</v>
      </c>
      <c r="F266" s="4"/>
      <c r="G266" s="4" t="s">
        <v>49</v>
      </c>
      <c r="H266" s="5"/>
      <c r="I266" s="5"/>
      <c r="J266" s="5"/>
    </row>
    <row r="267" spans="2:10">
      <c r="B267" s="4" t="s">
        <v>24</v>
      </c>
      <c r="C267" s="4">
        <v>122</v>
      </c>
      <c r="D267" s="4">
        <v>106</v>
      </c>
      <c r="E267" s="4">
        <v>228</v>
      </c>
      <c r="F267" s="4"/>
      <c r="G267" s="4" t="s">
        <v>24</v>
      </c>
      <c r="H267" s="5"/>
      <c r="I267" s="5"/>
      <c r="J267" s="5"/>
    </row>
    <row r="268" spans="2:10">
      <c r="B268" s="4" t="s">
        <v>50</v>
      </c>
      <c r="C268" s="4">
        <v>694</v>
      </c>
      <c r="D268" s="4">
        <v>660</v>
      </c>
      <c r="E268" s="4">
        <v>1354</v>
      </c>
      <c r="F268" s="4"/>
      <c r="G268" s="4" t="s">
        <v>50</v>
      </c>
      <c r="H268" s="5"/>
      <c r="I268" s="5"/>
      <c r="J268" s="5"/>
    </row>
    <row r="269" spans="2:10">
      <c r="B269" s="4" t="s">
        <v>51</v>
      </c>
      <c r="C269" s="4">
        <v>49</v>
      </c>
      <c r="D269" s="4">
        <v>24</v>
      </c>
      <c r="E269" s="4">
        <v>73</v>
      </c>
      <c r="F269" s="4"/>
      <c r="G269" s="4" t="s">
        <v>51</v>
      </c>
      <c r="H269" s="5"/>
      <c r="I269" s="5"/>
      <c r="J269" s="5"/>
    </row>
    <row r="270" spans="2:10">
      <c r="B270" s="4" t="s">
        <v>53</v>
      </c>
      <c r="C270" s="4">
        <v>88</v>
      </c>
      <c r="D270" s="4">
        <v>89</v>
      </c>
      <c r="E270" s="4">
        <v>177</v>
      </c>
      <c r="F270" s="4"/>
      <c r="G270" s="4" t="s">
        <v>53</v>
      </c>
      <c r="H270" s="5"/>
      <c r="I270" s="5"/>
      <c r="J270" s="5"/>
    </row>
    <row r="271" spans="2:10">
      <c r="B271" s="4" t="s">
        <v>24</v>
      </c>
      <c r="C271" s="4">
        <v>79</v>
      </c>
      <c r="D271" s="4">
        <v>46</v>
      </c>
      <c r="E271" s="4">
        <v>125</v>
      </c>
      <c r="F271" s="4"/>
      <c r="G271" s="4" t="s">
        <v>24</v>
      </c>
      <c r="H271" s="5"/>
      <c r="I271" s="5"/>
      <c r="J271" s="5"/>
    </row>
    <row r="272" spans="2:10">
      <c r="B272" s="4" t="s">
        <v>54</v>
      </c>
      <c r="C272" s="4">
        <v>190</v>
      </c>
      <c r="D272" s="4">
        <v>152</v>
      </c>
      <c r="E272" s="4">
        <v>342</v>
      </c>
      <c r="F272" s="4"/>
      <c r="G272" s="4" t="s">
        <v>54</v>
      </c>
      <c r="H272" s="5"/>
      <c r="I272" s="5"/>
      <c r="J272" s="5"/>
    </row>
    <row r="273" spans="2:10">
      <c r="B273" s="4" t="s">
        <v>55</v>
      </c>
      <c r="C273" s="4">
        <v>265</v>
      </c>
      <c r="D273" s="4">
        <v>253</v>
      </c>
      <c r="E273" s="4">
        <v>518</v>
      </c>
      <c r="F273" s="4"/>
      <c r="G273" s="4" t="s">
        <v>55</v>
      </c>
      <c r="H273" s="5"/>
      <c r="I273" s="5"/>
      <c r="J273" s="5"/>
    </row>
    <row r="274" spans="2:10">
      <c r="B274" s="4" t="s">
        <v>56</v>
      </c>
      <c r="C274" s="4">
        <v>28</v>
      </c>
      <c r="D274" s="4">
        <v>12</v>
      </c>
      <c r="E274" s="4">
        <v>40</v>
      </c>
      <c r="F274" s="4"/>
      <c r="G274" s="4" t="s">
        <v>56</v>
      </c>
      <c r="H274" s="5"/>
      <c r="I274" s="5"/>
      <c r="J274" s="5"/>
    </row>
    <row r="275" spans="2:10">
      <c r="B275" s="4" t="s">
        <v>57</v>
      </c>
      <c r="C275" s="4">
        <v>48</v>
      </c>
      <c r="D275" s="4">
        <v>37</v>
      </c>
      <c r="E275" s="4">
        <v>85</v>
      </c>
      <c r="F275" s="4"/>
      <c r="G275" s="4" t="s">
        <v>57</v>
      </c>
      <c r="H275" s="5"/>
      <c r="I275" s="5"/>
      <c r="J275" s="5"/>
    </row>
    <row r="276" spans="2:10">
      <c r="B276" s="4" t="s">
        <v>58</v>
      </c>
      <c r="C276" s="4">
        <v>65</v>
      </c>
      <c r="D276" s="4">
        <v>67</v>
      </c>
      <c r="E276" s="4">
        <v>132</v>
      </c>
      <c r="F276" s="4"/>
      <c r="G276" s="4" t="s">
        <v>58</v>
      </c>
      <c r="H276" s="5"/>
      <c r="I276" s="5"/>
      <c r="J276" s="5"/>
    </row>
    <row r="277" spans="2:10">
      <c r="B277" s="4" t="s">
        <v>59</v>
      </c>
      <c r="C277" s="4">
        <v>76</v>
      </c>
      <c r="D277" s="4">
        <v>68</v>
      </c>
      <c r="E277" s="4">
        <v>144</v>
      </c>
      <c r="F277" s="4"/>
      <c r="G277" s="4" t="s">
        <v>59</v>
      </c>
      <c r="H277" s="5"/>
      <c r="I277" s="5"/>
      <c r="J277" s="5"/>
    </row>
    <row r="278" spans="2:10">
      <c r="B278" s="4" t="s">
        <v>60</v>
      </c>
      <c r="C278" s="4">
        <v>41</v>
      </c>
      <c r="D278" s="4">
        <v>27</v>
      </c>
      <c r="E278" s="4">
        <v>68</v>
      </c>
      <c r="F278" s="4"/>
      <c r="G278" s="4" t="s">
        <v>60</v>
      </c>
      <c r="H278" s="5"/>
      <c r="I278" s="5"/>
      <c r="J278" s="5"/>
    </row>
    <row r="279" spans="2:10">
      <c r="B279" s="4" t="s">
        <v>24</v>
      </c>
      <c r="C279" s="4">
        <v>3</v>
      </c>
      <c r="D279" s="4">
        <v>2</v>
      </c>
      <c r="E279" s="4">
        <v>5</v>
      </c>
      <c r="F279" s="4"/>
      <c r="G279" s="4" t="s">
        <v>24</v>
      </c>
      <c r="H279" s="5"/>
      <c r="I279" s="5"/>
      <c r="J279" s="5"/>
    </row>
    <row r="280" spans="2:10">
      <c r="B280" s="4" t="s">
        <v>61</v>
      </c>
      <c r="C280" s="4">
        <v>339</v>
      </c>
      <c r="D280" s="4">
        <v>320</v>
      </c>
      <c r="E280" s="4">
        <v>659</v>
      </c>
      <c r="F280" s="4"/>
      <c r="G280" s="4" t="s">
        <v>61</v>
      </c>
      <c r="H280" s="5"/>
      <c r="I280" s="5"/>
      <c r="J280" s="5"/>
    </row>
    <row r="281" spans="2:10">
      <c r="B281" s="4" t="s">
        <v>62</v>
      </c>
      <c r="C281" s="4">
        <v>82</v>
      </c>
      <c r="D281" s="4">
        <v>78</v>
      </c>
      <c r="E281" s="4">
        <v>160</v>
      </c>
      <c r="F281" s="4"/>
      <c r="G281" s="4" t="s">
        <v>62</v>
      </c>
      <c r="H281" s="5"/>
      <c r="I281" s="5"/>
      <c r="J281" s="5"/>
    </row>
    <row r="282" spans="2:10">
      <c r="B282" s="4" t="s">
        <v>63</v>
      </c>
      <c r="C282" s="4">
        <v>87</v>
      </c>
      <c r="D282" s="4">
        <v>70</v>
      </c>
      <c r="E282" s="4">
        <v>157</v>
      </c>
      <c r="F282" s="4"/>
      <c r="G282" s="4" t="s">
        <v>63</v>
      </c>
      <c r="H282" s="5"/>
      <c r="I282" s="5"/>
      <c r="J282" s="5"/>
    </row>
    <row r="283" spans="2:10">
      <c r="B283" s="4" t="s">
        <v>64</v>
      </c>
      <c r="C283" s="4">
        <v>95</v>
      </c>
      <c r="D283" s="4">
        <v>61</v>
      </c>
      <c r="E283" s="4">
        <v>156</v>
      </c>
      <c r="F283" s="4"/>
      <c r="G283" s="4" t="s">
        <v>64</v>
      </c>
      <c r="H283" s="5"/>
      <c r="I283" s="5"/>
      <c r="J283" s="5"/>
    </row>
    <row r="284" spans="2:10">
      <c r="B284" s="4" t="s">
        <v>65</v>
      </c>
      <c r="C284" s="4">
        <v>84</v>
      </c>
      <c r="D284" s="4">
        <v>72</v>
      </c>
      <c r="E284" s="4">
        <v>156</v>
      </c>
      <c r="F284" s="4"/>
      <c r="G284" s="4" t="s">
        <v>65</v>
      </c>
      <c r="H284" s="5"/>
      <c r="I284" s="5"/>
      <c r="J284" s="5"/>
    </row>
    <row r="285" spans="2:10">
      <c r="B285" s="4" t="s">
        <v>66</v>
      </c>
      <c r="C285" s="4">
        <v>26</v>
      </c>
      <c r="D285" s="4">
        <v>21</v>
      </c>
      <c r="E285" s="4">
        <v>47</v>
      </c>
      <c r="F285" s="4"/>
      <c r="G285" s="4" t="s">
        <v>66</v>
      </c>
      <c r="H285" s="5"/>
      <c r="I285" s="5"/>
      <c r="J285" s="5"/>
    </row>
    <row r="286" spans="2:10">
      <c r="B286" s="4" t="s">
        <v>67</v>
      </c>
      <c r="C286" s="4">
        <v>75</v>
      </c>
      <c r="D286" s="4">
        <v>70</v>
      </c>
      <c r="E286" s="4">
        <v>145</v>
      </c>
      <c r="F286" s="4"/>
      <c r="G286" s="4" t="s">
        <v>67</v>
      </c>
      <c r="H286" s="5"/>
      <c r="I286" s="5"/>
      <c r="J286" s="5"/>
    </row>
    <row r="287" spans="2:10">
      <c r="B287" s="4" t="s">
        <v>68</v>
      </c>
      <c r="C287" s="4">
        <v>144</v>
      </c>
      <c r="D287" s="4">
        <v>124</v>
      </c>
      <c r="E287" s="4">
        <v>268</v>
      </c>
      <c r="F287" s="4"/>
      <c r="G287" s="4" t="s">
        <v>68</v>
      </c>
      <c r="H287" s="5"/>
      <c r="I287" s="5"/>
      <c r="J287" s="5"/>
    </row>
    <row r="288" spans="2:10">
      <c r="B288" s="4" t="s">
        <v>69</v>
      </c>
      <c r="C288" s="4">
        <v>12</v>
      </c>
      <c r="D288" s="4">
        <v>9</v>
      </c>
      <c r="E288" s="4">
        <v>21</v>
      </c>
      <c r="F288" s="4"/>
      <c r="G288" s="4" t="s">
        <v>69</v>
      </c>
      <c r="H288" s="5"/>
      <c r="I288" s="5"/>
      <c r="J288" s="5"/>
    </row>
    <row r="289" spans="2:10">
      <c r="B289" s="4" t="s">
        <v>70</v>
      </c>
      <c r="C289" s="4">
        <v>71</v>
      </c>
      <c r="D289" s="4">
        <v>67</v>
      </c>
      <c r="E289" s="4">
        <v>138</v>
      </c>
      <c r="F289" s="4"/>
      <c r="G289" s="4" t="s">
        <v>70</v>
      </c>
      <c r="H289" s="5"/>
      <c r="I289" s="5"/>
      <c r="J289" s="5"/>
    </row>
    <row r="290" spans="2:10">
      <c r="B290" s="4" t="s">
        <v>71</v>
      </c>
      <c r="C290" s="4">
        <v>71</v>
      </c>
      <c r="D290" s="4">
        <v>60</v>
      </c>
      <c r="E290" s="4">
        <v>131</v>
      </c>
      <c r="F290" s="4"/>
      <c r="G290" s="4" t="s">
        <v>71</v>
      </c>
      <c r="H290" s="5"/>
      <c r="I290" s="5"/>
      <c r="J290" s="5"/>
    </row>
    <row r="291" spans="2:10">
      <c r="B291" s="4" t="s">
        <v>72</v>
      </c>
      <c r="C291" s="4">
        <v>153</v>
      </c>
      <c r="D291" s="4">
        <v>137</v>
      </c>
      <c r="E291" s="4">
        <v>290</v>
      </c>
      <c r="F291" s="4"/>
      <c r="G291" s="4" t="s">
        <v>72</v>
      </c>
      <c r="H291" s="5"/>
      <c r="I291" s="5"/>
      <c r="J291" s="5"/>
    </row>
    <row r="292" spans="2:10">
      <c r="B292" s="4" t="s">
        <v>73</v>
      </c>
      <c r="C292" s="4">
        <v>96</v>
      </c>
      <c r="D292" s="4">
        <v>88</v>
      </c>
      <c r="E292" s="4">
        <v>184</v>
      </c>
      <c r="F292" s="4"/>
      <c r="G292" s="4" t="s">
        <v>73</v>
      </c>
      <c r="H292" s="5"/>
      <c r="I292" s="5"/>
      <c r="J292" s="5"/>
    </row>
    <row r="293" spans="2:10">
      <c r="B293" s="4" t="s">
        <v>24</v>
      </c>
      <c r="C293" s="4">
        <v>9</v>
      </c>
      <c r="D293" s="4">
        <v>7</v>
      </c>
      <c r="E293" s="4">
        <v>16</v>
      </c>
      <c r="F293" s="4"/>
      <c r="G293" s="4" t="s">
        <v>24</v>
      </c>
      <c r="H293" s="5"/>
      <c r="I293" s="5"/>
      <c r="J293" s="5"/>
    </row>
    <row r="294" spans="2:10">
      <c r="B294" s="4" t="s">
        <v>74</v>
      </c>
      <c r="C294" s="4">
        <v>644</v>
      </c>
      <c r="D294" s="4">
        <v>645</v>
      </c>
      <c r="E294" s="4">
        <v>1289</v>
      </c>
      <c r="F294" s="4"/>
      <c r="G294" s="4" t="s">
        <v>74</v>
      </c>
      <c r="H294" s="5"/>
      <c r="I294" s="5"/>
      <c r="J294" s="5"/>
    </row>
    <row r="295" spans="2:10">
      <c r="B295" s="4" t="s">
        <v>75</v>
      </c>
      <c r="C295" s="4">
        <v>331</v>
      </c>
      <c r="D295" s="4">
        <v>338</v>
      </c>
      <c r="E295" s="4">
        <v>669</v>
      </c>
      <c r="F295" s="4"/>
      <c r="G295" s="4" t="s">
        <v>75</v>
      </c>
      <c r="H295" s="5"/>
      <c r="I295" s="5"/>
      <c r="J295" s="5"/>
    </row>
    <row r="296" spans="2:10">
      <c r="B296" s="4" t="s">
        <v>76</v>
      </c>
      <c r="C296" s="4">
        <v>354</v>
      </c>
      <c r="D296" s="4">
        <v>295</v>
      </c>
      <c r="E296" s="4">
        <v>649</v>
      </c>
      <c r="F296" s="4"/>
      <c r="G296" s="4" t="s">
        <v>76</v>
      </c>
      <c r="H296" s="5"/>
      <c r="I296" s="5"/>
      <c r="J296" s="5"/>
    </row>
    <row r="297" spans="2:10">
      <c r="B297" s="4" t="s">
        <v>77</v>
      </c>
      <c r="C297" s="4">
        <v>447</v>
      </c>
      <c r="D297" s="4">
        <v>407</v>
      </c>
      <c r="E297" s="4">
        <v>854</v>
      </c>
      <c r="F297" s="4"/>
      <c r="G297" s="4" t="s">
        <v>77</v>
      </c>
      <c r="H297" s="5"/>
      <c r="I297" s="5"/>
      <c r="J297" s="5"/>
    </row>
    <row r="298" spans="2:10">
      <c r="B298" s="4" t="s">
        <v>78</v>
      </c>
      <c r="C298" s="4">
        <v>522</v>
      </c>
      <c r="D298" s="4">
        <v>558</v>
      </c>
      <c r="E298" s="4">
        <v>1080</v>
      </c>
      <c r="F298" s="4"/>
      <c r="G298" s="4" t="s">
        <v>78</v>
      </c>
      <c r="H298" s="5"/>
      <c r="I298" s="5"/>
      <c r="J298" s="5"/>
    </row>
    <row r="299" spans="2:10">
      <c r="B299" s="4" t="s">
        <v>79</v>
      </c>
      <c r="C299" s="4">
        <v>174</v>
      </c>
      <c r="D299" s="4">
        <v>168</v>
      </c>
      <c r="E299" s="4">
        <v>342</v>
      </c>
      <c r="F299" s="4"/>
      <c r="G299" s="4" t="s">
        <v>79</v>
      </c>
      <c r="H299" s="5"/>
      <c r="I299" s="5"/>
      <c r="J299" s="5"/>
    </row>
    <row r="300" spans="2:10">
      <c r="B300" s="4" t="s">
        <v>80</v>
      </c>
      <c r="C300" s="4">
        <v>14</v>
      </c>
      <c r="D300" s="4">
        <v>13</v>
      </c>
      <c r="E300" s="4">
        <v>27</v>
      </c>
      <c r="F300" s="4"/>
      <c r="G300" s="4" t="s">
        <v>80</v>
      </c>
      <c r="H300" s="5"/>
      <c r="I300" s="5"/>
      <c r="J300" s="5"/>
    </row>
    <row r="301" spans="2:10">
      <c r="B301" s="4" t="s">
        <v>81</v>
      </c>
      <c r="C301" s="4">
        <v>3</v>
      </c>
      <c r="D301" s="4">
        <v>1</v>
      </c>
      <c r="E301" s="4">
        <v>4</v>
      </c>
      <c r="F301" s="4"/>
      <c r="G301" s="4" t="s">
        <v>81</v>
      </c>
      <c r="H301" s="5"/>
      <c r="I301" s="5"/>
      <c r="J301" s="5"/>
    </row>
    <row r="302" spans="2:10">
      <c r="B302" s="4" t="s">
        <v>82</v>
      </c>
      <c r="C302" s="4">
        <v>75</v>
      </c>
      <c r="D302" s="4">
        <v>71</v>
      </c>
      <c r="E302" s="4">
        <v>146</v>
      </c>
      <c r="F302" s="4"/>
      <c r="G302" s="4" t="s">
        <v>82</v>
      </c>
      <c r="H302" s="5"/>
      <c r="I302" s="5"/>
      <c r="J302" s="5"/>
    </row>
    <row r="303" spans="2:10">
      <c r="B303" s="4" t="s">
        <v>83</v>
      </c>
      <c r="C303" s="4">
        <v>382</v>
      </c>
      <c r="D303" s="4">
        <v>334</v>
      </c>
      <c r="E303" s="4">
        <v>716</v>
      </c>
      <c r="F303" s="4"/>
      <c r="G303" s="4" t="s">
        <v>83</v>
      </c>
      <c r="H303" s="5"/>
      <c r="I303" s="5"/>
      <c r="J303" s="5"/>
    </row>
    <row r="304" spans="2:10">
      <c r="B304" s="4" t="s">
        <v>84</v>
      </c>
      <c r="C304" s="4">
        <v>72</v>
      </c>
      <c r="D304" s="4">
        <v>66</v>
      </c>
      <c r="E304" s="4">
        <v>138</v>
      </c>
      <c r="F304" s="4"/>
      <c r="G304" s="4" t="s">
        <v>84</v>
      </c>
      <c r="H304" s="5"/>
      <c r="I304" s="5"/>
      <c r="J304" s="5"/>
    </row>
    <row r="305" spans="2:10">
      <c r="B305" s="4" t="s">
        <v>85</v>
      </c>
      <c r="C305" s="4">
        <v>114</v>
      </c>
      <c r="D305" s="4">
        <v>110</v>
      </c>
      <c r="E305" s="4">
        <v>224</v>
      </c>
      <c r="F305" s="4"/>
      <c r="G305" s="4" t="s">
        <v>85</v>
      </c>
      <c r="H305" s="5"/>
      <c r="I305" s="5"/>
      <c r="J305" s="5"/>
    </row>
    <row r="306" spans="2:10">
      <c r="B306" s="4" t="s">
        <v>86</v>
      </c>
      <c r="C306" s="4">
        <v>130</v>
      </c>
      <c r="D306" s="4">
        <v>113</v>
      </c>
      <c r="E306" s="4">
        <v>243</v>
      </c>
      <c r="F306" s="4"/>
      <c r="G306" s="4" t="s">
        <v>86</v>
      </c>
      <c r="H306" s="5"/>
      <c r="I306" s="5"/>
      <c r="J306" s="5"/>
    </row>
    <row r="307" spans="2:10">
      <c r="B307" s="4" t="s">
        <v>87</v>
      </c>
      <c r="C307" s="4">
        <v>11</v>
      </c>
      <c r="D307" s="4">
        <v>7</v>
      </c>
      <c r="E307" s="4">
        <v>18</v>
      </c>
      <c r="F307" s="4"/>
      <c r="G307" s="4" t="s">
        <v>87</v>
      </c>
      <c r="H307" s="5"/>
      <c r="I307" s="5"/>
      <c r="J307" s="5"/>
    </row>
    <row r="308" spans="2:10">
      <c r="B308" s="4" t="s">
        <v>88</v>
      </c>
      <c r="C308" s="4">
        <v>12</v>
      </c>
      <c r="D308" s="4">
        <v>12</v>
      </c>
      <c r="E308" s="4">
        <v>24</v>
      </c>
      <c r="F308" s="4"/>
      <c r="G308" s="4" t="s">
        <v>88</v>
      </c>
      <c r="H308" s="5"/>
      <c r="I308" s="5"/>
      <c r="J308" s="5"/>
    </row>
    <row r="309" spans="2:10">
      <c r="B309" s="4" t="s">
        <v>89</v>
      </c>
      <c r="C309" s="4">
        <v>30</v>
      </c>
      <c r="D309" s="4">
        <v>29</v>
      </c>
      <c r="E309" s="4">
        <v>59</v>
      </c>
      <c r="F309" s="4"/>
      <c r="G309" s="4" t="s">
        <v>89</v>
      </c>
      <c r="H309" s="5"/>
      <c r="I309" s="5"/>
      <c r="J309" s="5"/>
    </row>
    <row r="310" spans="2:10">
      <c r="B310" s="4" t="s">
        <v>90</v>
      </c>
      <c r="C310" s="4">
        <v>112</v>
      </c>
      <c r="D310" s="4">
        <v>110</v>
      </c>
      <c r="E310" s="4">
        <v>222</v>
      </c>
      <c r="F310" s="4"/>
      <c r="G310" s="4" t="s">
        <v>90</v>
      </c>
      <c r="H310" s="5"/>
      <c r="I310" s="5"/>
      <c r="J310" s="5"/>
    </row>
    <row r="311" spans="2:10">
      <c r="B311" s="4" t="s">
        <v>24</v>
      </c>
      <c r="C311" s="4">
        <v>42</v>
      </c>
      <c r="D311" s="4">
        <v>39</v>
      </c>
      <c r="E311" s="4">
        <v>81</v>
      </c>
      <c r="F311" s="4"/>
      <c r="G311" s="4" t="s">
        <v>24</v>
      </c>
      <c r="H311" s="5"/>
      <c r="I311" s="5"/>
      <c r="J311" s="5"/>
    </row>
    <row r="312" spans="2:10">
      <c r="B312" s="4" t="s">
        <v>91</v>
      </c>
      <c r="C312" s="4">
        <v>858</v>
      </c>
      <c r="D312" s="4">
        <v>813</v>
      </c>
      <c r="E312" s="4">
        <v>1671</v>
      </c>
      <c r="F312" s="4"/>
      <c r="G312" s="4" t="s">
        <v>91</v>
      </c>
      <c r="H312" s="5"/>
      <c r="I312" s="5"/>
      <c r="J312" s="5"/>
    </row>
    <row r="313" spans="2:10">
      <c r="B313" s="4" t="s">
        <v>92</v>
      </c>
      <c r="C313" s="4">
        <v>5</v>
      </c>
      <c r="D313" s="4">
        <v>1</v>
      </c>
      <c r="E313" s="4">
        <v>6</v>
      </c>
      <c r="F313" s="4"/>
      <c r="G313" s="4" t="s">
        <v>92</v>
      </c>
      <c r="H313" s="5"/>
      <c r="I313" s="5"/>
      <c r="J313" s="5"/>
    </row>
    <row r="314" spans="2:10">
      <c r="B314" s="4" t="s">
        <v>93</v>
      </c>
      <c r="C314" s="4">
        <v>115</v>
      </c>
      <c r="D314" s="4">
        <v>103</v>
      </c>
      <c r="E314" s="4">
        <v>218</v>
      </c>
      <c r="F314" s="4"/>
      <c r="G314" s="4" t="s">
        <v>93</v>
      </c>
      <c r="H314" s="5"/>
      <c r="I314" s="5"/>
      <c r="J314" s="5"/>
    </row>
    <row r="315" spans="2:10">
      <c r="B315" s="4" t="s">
        <v>94</v>
      </c>
      <c r="C315" s="4">
        <v>17</v>
      </c>
      <c r="D315" s="4">
        <v>14</v>
      </c>
      <c r="E315" s="4">
        <v>31</v>
      </c>
      <c r="F315" s="4"/>
      <c r="G315" s="4" t="s">
        <v>94</v>
      </c>
      <c r="H315" s="5"/>
      <c r="I315" s="5"/>
      <c r="J315" s="5"/>
    </row>
    <row r="316" spans="2:10">
      <c r="B316" s="4" t="s">
        <v>95</v>
      </c>
      <c r="C316" s="4">
        <v>410</v>
      </c>
      <c r="D316" s="4">
        <v>344</v>
      </c>
      <c r="E316" s="4">
        <v>754</v>
      </c>
      <c r="F316" s="4"/>
      <c r="G316" s="4" t="s">
        <v>95</v>
      </c>
      <c r="H316" s="5"/>
      <c r="I316" s="5"/>
      <c r="J316" s="5"/>
    </row>
    <row r="317" spans="2:10">
      <c r="B317" s="4" t="s">
        <v>96</v>
      </c>
      <c r="C317" s="4">
        <v>6722</v>
      </c>
      <c r="D317" s="4">
        <v>6767</v>
      </c>
      <c r="E317" s="4">
        <v>13489</v>
      </c>
      <c r="F317" s="4"/>
      <c r="G317" s="4" t="s">
        <v>96</v>
      </c>
      <c r="H317" s="5"/>
      <c r="I317" s="5"/>
      <c r="J317" s="5"/>
    </row>
    <row r="318" spans="2:10">
      <c r="B318" s="4" t="s">
        <v>97</v>
      </c>
      <c r="C318" s="4">
        <v>213</v>
      </c>
      <c r="D318" s="4">
        <v>205</v>
      </c>
      <c r="E318" s="4">
        <v>418</v>
      </c>
      <c r="F318" s="4"/>
      <c r="G318" s="4" t="s">
        <v>97</v>
      </c>
      <c r="H318" s="5"/>
      <c r="I318" s="5"/>
      <c r="J318" s="5"/>
    </row>
    <row r="319" spans="2:10">
      <c r="B319" s="4" t="s">
        <v>98</v>
      </c>
      <c r="C319" s="4">
        <v>78</v>
      </c>
      <c r="D319" s="4">
        <v>74</v>
      </c>
      <c r="E319" s="4">
        <v>152</v>
      </c>
      <c r="F319" s="4"/>
      <c r="G319" s="4" t="s">
        <v>98</v>
      </c>
      <c r="H319" s="5"/>
      <c r="I319" s="5"/>
      <c r="J319" s="5"/>
    </row>
    <row r="320" spans="2:10">
      <c r="B320" s="4" t="s">
        <v>99</v>
      </c>
      <c r="C320" s="4">
        <v>82</v>
      </c>
      <c r="D320" s="4">
        <v>77</v>
      </c>
      <c r="E320" s="4">
        <v>159</v>
      </c>
      <c r="F320" s="4"/>
      <c r="G320" s="4" t="s">
        <v>99</v>
      </c>
      <c r="H320" s="5"/>
      <c r="I320" s="5"/>
      <c r="J320" s="5"/>
    </row>
    <row r="321" spans="2:10">
      <c r="B321" s="4" t="s">
        <v>100</v>
      </c>
      <c r="C321" s="4">
        <v>30</v>
      </c>
      <c r="D321" s="4">
        <v>31</v>
      </c>
      <c r="E321" s="4">
        <v>61</v>
      </c>
      <c r="F321" s="4"/>
      <c r="G321" s="4" t="s">
        <v>100</v>
      </c>
      <c r="H321" s="5"/>
      <c r="I321" s="5"/>
      <c r="J321" s="5"/>
    </row>
    <row r="322" spans="2:10">
      <c r="B322" s="4" t="s">
        <v>101</v>
      </c>
      <c r="C322" s="4">
        <v>35</v>
      </c>
      <c r="D322" s="4">
        <v>16</v>
      </c>
      <c r="E322" s="4">
        <v>51</v>
      </c>
      <c r="F322" s="4"/>
      <c r="G322" s="4" t="s">
        <v>101</v>
      </c>
      <c r="H322" s="5"/>
      <c r="I322" s="5"/>
      <c r="J322" s="5"/>
    </row>
    <row r="323" spans="2:10">
      <c r="B323" s="4" t="s">
        <v>102</v>
      </c>
      <c r="C323" s="4">
        <v>170</v>
      </c>
      <c r="D323" s="4">
        <v>128</v>
      </c>
      <c r="E323" s="4">
        <v>298</v>
      </c>
      <c r="F323" s="4"/>
      <c r="G323" s="4" t="s">
        <v>102</v>
      </c>
      <c r="H323" s="5"/>
      <c r="I323" s="5"/>
      <c r="J323" s="5"/>
    </row>
    <row r="324" spans="2:10">
      <c r="B324" s="4" t="s">
        <v>103</v>
      </c>
      <c r="C324" s="4">
        <v>66</v>
      </c>
      <c r="D324" s="4">
        <v>45</v>
      </c>
      <c r="E324" s="4">
        <v>111</v>
      </c>
      <c r="F324" s="4"/>
      <c r="G324" s="4" t="s">
        <v>103</v>
      </c>
      <c r="H324" s="5"/>
      <c r="I324" s="5"/>
      <c r="J324" s="5"/>
    </row>
    <row r="325" spans="2:10">
      <c r="B325" s="4" t="s">
        <v>104</v>
      </c>
      <c r="C325" s="4">
        <v>107</v>
      </c>
      <c r="D325" s="4">
        <v>94</v>
      </c>
      <c r="E325" s="4">
        <v>201</v>
      </c>
      <c r="F325" s="4"/>
      <c r="G325" s="4" t="s">
        <v>104</v>
      </c>
      <c r="H325" s="5"/>
      <c r="I325" s="5"/>
      <c r="J325" s="5"/>
    </row>
    <row r="326" spans="2:10">
      <c r="B326" s="4" t="s">
        <v>105</v>
      </c>
      <c r="C326" s="4">
        <v>77</v>
      </c>
      <c r="D326" s="4">
        <v>61</v>
      </c>
      <c r="E326" s="4">
        <v>138</v>
      </c>
      <c r="F326" s="4"/>
      <c r="G326" s="4" t="s">
        <v>105</v>
      </c>
      <c r="H326" s="5"/>
      <c r="I326" s="5"/>
      <c r="J326" s="5"/>
    </row>
    <row r="327" spans="2:10">
      <c r="B327" s="4" t="s">
        <v>106</v>
      </c>
      <c r="C327" s="4">
        <v>117</v>
      </c>
      <c r="D327" s="4">
        <v>95</v>
      </c>
      <c r="E327" s="4">
        <v>212</v>
      </c>
      <c r="F327" s="4"/>
      <c r="G327" s="4" t="s">
        <v>106</v>
      </c>
      <c r="H327" s="5"/>
      <c r="I327" s="5"/>
      <c r="J327" s="5"/>
    </row>
    <row r="328" spans="2:10">
      <c r="B328" s="4" t="s">
        <v>107</v>
      </c>
      <c r="C328" s="4">
        <v>173</v>
      </c>
      <c r="D328" s="4">
        <v>160</v>
      </c>
      <c r="E328" s="4">
        <v>333</v>
      </c>
      <c r="F328" s="4"/>
      <c r="G328" s="4" t="s">
        <v>107</v>
      </c>
      <c r="H328" s="5"/>
      <c r="I328" s="5"/>
      <c r="J328" s="5"/>
    </row>
    <row r="329" spans="2:10">
      <c r="B329" s="4" t="s">
        <v>108</v>
      </c>
      <c r="C329" s="4">
        <v>133</v>
      </c>
      <c r="D329" s="4">
        <v>107</v>
      </c>
      <c r="E329" s="4">
        <v>240</v>
      </c>
      <c r="F329" s="4"/>
      <c r="G329" s="4" t="s">
        <v>108</v>
      </c>
      <c r="H329" s="5"/>
      <c r="I329" s="5"/>
      <c r="J329" s="5"/>
    </row>
    <row r="330" spans="2:10">
      <c r="B330" s="4" t="s">
        <v>24</v>
      </c>
      <c r="C330" s="4">
        <v>53</v>
      </c>
      <c r="D330" s="4">
        <v>39</v>
      </c>
      <c r="E330" s="4">
        <v>92</v>
      </c>
      <c r="F330" s="4"/>
      <c r="G330" s="4" t="s">
        <v>24</v>
      </c>
      <c r="H330" s="5"/>
      <c r="I330" s="5"/>
      <c r="J330" s="5"/>
    </row>
    <row r="331" spans="2:10">
      <c r="B331" s="4" t="s">
        <v>109</v>
      </c>
      <c r="C331" s="4">
        <v>90</v>
      </c>
      <c r="D331" s="4">
        <v>86</v>
      </c>
      <c r="E331" s="4">
        <v>176</v>
      </c>
      <c r="F331" s="4"/>
      <c r="G331" s="4" t="s">
        <v>109</v>
      </c>
      <c r="H331" s="5"/>
      <c r="I331" s="5"/>
      <c r="J331" s="5"/>
    </row>
    <row r="332" spans="2:10">
      <c r="B332" s="4" t="s">
        <v>110</v>
      </c>
      <c r="C332" s="4">
        <v>117</v>
      </c>
      <c r="D332" s="4">
        <v>94</v>
      </c>
      <c r="E332" s="4">
        <v>211</v>
      </c>
      <c r="F332" s="4"/>
      <c r="G332" s="4" t="s">
        <v>110</v>
      </c>
      <c r="H332" s="5"/>
      <c r="I332" s="5"/>
      <c r="J332" s="5"/>
    </row>
    <row r="333" spans="2:10">
      <c r="B333" s="4" t="s">
        <v>111</v>
      </c>
      <c r="C333" s="4">
        <v>127</v>
      </c>
      <c r="D333" s="4">
        <v>93</v>
      </c>
      <c r="E333" s="4">
        <v>220</v>
      </c>
      <c r="F333" s="4"/>
      <c r="G333" s="4" t="s">
        <v>111</v>
      </c>
      <c r="H333" s="5"/>
      <c r="I333" s="5"/>
      <c r="J333" s="5"/>
    </row>
    <row r="334" spans="2:10">
      <c r="B334" s="4" t="s">
        <v>112</v>
      </c>
      <c r="C334" s="4">
        <v>282</v>
      </c>
      <c r="D334" s="4">
        <v>251</v>
      </c>
      <c r="E334" s="4">
        <v>533</v>
      </c>
      <c r="F334" s="4"/>
      <c r="G334" s="4" t="s">
        <v>112</v>
      </c>
      <c r="H334" s="5"/>
      <c r="I334" s="5"/>
      <c r="J334" s="5"/>
    </row>
    <row r="335" spans="2:10">
      <c r="B335" s="4" t="s">
        <v>113</v>
      </c>
      <c r="C335" s="4">
        <v>964</v>
      </c>
      <c r="D335" s="4">
        <v>993</v>
      </c>
      <c r="E335" s="4">
        <v>1957</v>
      </c>
      <c r="F335" s="4"/>
      <c r="G335" s="4" t="s">
        <v>113</v>
      </c>
      <c r="H335" s="5"/>
      <c r="I335" s="5"/>
      <c r="J335" s="5"/>
    </row>
    <row r="336" spans="2:10">
      <c r="B336" s="4" t="s">
        <v>114</v>
      </c>
      <c r="C336" s="4">
        <v>824</v>
      </c>
      <c r="D336" s="4">
        <v>824</v>
      </c>
      <c r="E336" s="4">
        <v>1648</v>
      </c>
      <c r="F336" s="4"/>
      <c r="G336" s="4" t="s">
        <v>114</v>
      </c>
      <c r="H336" s="5"/>
      <c r="I336" s="5"/>
      <c r="J336" s="5"/>
    </row>
    <row r="337" spans="2:10">
      <c r="B337" s="4" t="s">
        <v>115</v>
      </c>
      <c r="C337" s="4">
        <v>291</v>
      </c>
      <c r="D337" s="4">
        <v>264</v>
      </c>
      <c r="E337" s="4">
        <v>555</v>
      </c>
      <c r="F337" s="4"/>
      <c r="G337" s="4" t="s">
        <v>115</v>
      </c>
      <c r="H337" s="5"/>
      <c r="I337" s="5"/>
      <c r="J337" s="5"/>
    </row>
    <row r="338" spans="2:10">
      <c r="B338" s="4" t="s">
        <v>129</v>
      </c>
      <c r="C338" s="4">
        <v>101</v>
      </c>
      <c r="D338" s="4">
        <v>120</v>
      </c>
      <c r="E338" s="4">
        <v>221</v>
      </c>
      <c r="F338" s="4"/>
      <c r="G338" s="4" t="s">
        <v>129</v>
      </c>
      <c r="H338" s="5"/>
      <c r="I338" s="5"/>
      <c r="J338" s="5"/>
    </row>
    <row r="339" spans="2:10">
      <c r="B339" s="4" t="s">
        <v>116</v>
      </c>
      <c r="C339" s="4">
        <v>50</v>
      </c>
      <c r="D339" s="4">
        <v>55</v>
      </c>
      <c r="E339" s="4">
        <v>105</v>
      </c>
      <c r="F339" s="4"/>
      <c r="G339" s="4" t="s">
        <v>116</v>
      </c>
      <c r="H339" s="5"/>
      <c r="I339" s="5"/>
      <c r="J339" s="5"/>
    </row>
    <row r="340" spans="2:10">
      <c r="B340" s="4" t="s">
        <v>117</v>
      </c>
      <c r="C340" s="4">
        <v>32</v>
      </c>
      <c r="D340" s="4">
        <v>31</v>
      </c>
      <c r="E340" s="4">
        <v>63</v>
      </c>
      <c r="F340" s="4"/>
      <c r="G340" s="4" t="s">
        <v>117</v>
      </c>
      <c r="H340" s="5"/>
      <c r="I340" s="5"/>
      <c r="J340" s="5"/>
    </row>
    <row r="341" spans="2:10">
      <c r="B341" s="4" t="s">
        <v>118</v>
      </c>
      <c r="C341" s="4">
        <v>126</v>
      </c>
      <c r="D341" s="4">
        <v>96</v>
      </c>
      <c r="E341" s="4">
        <v>222</v>
      </c>
      <c r="F341" s="4"/>
      <c r="G341" s="4" t="s">
        <v>118</v>
      </c>
      <c r="H341" s="5"/>
      <c r="I341" s="5"/>
      <c r="J341" s="5"/>
    </row>
    <row r="342" spans="2:10">
      <c r="B342" s="4" t="s">
        <v>119</v>
      </c>
      <c r="C342" s="4">
        <v>266</v>
      </c>
      <c r="D342" s="4">
        <v>198</v>
      </c>
      <c r="E342" s="4">
        <v>464</v>
      </c>
      <c r="F342" s="4"/>
      <c r="G342" s="4" t="s">
        <v>119</v>
      </c>
      <c r="H342" s="5"/>
      <c r="I342" s="5"/>
      <c r="J342" s="5"/>
    </row>
    <row r="343" spans="2:10">
      <c r="B343" s="4" t="s">
        <v>120</v>
      </c>
      <c r="C343" s="4">
        <v>199</v>
      </c>
      <c r="D343" s="4">
        <v>165</v>
      </c>
      <c r="E343" s="4">
        <v>364</v>
      </c>
      <c r="F343" s="4"/>
      <c r="G343" s="4" t="s">
        <v>120</v>
      </c>
      <c r="H343" s="5"/>
      <c r="I343" s="5"/>
      <c r="J343" s="5"/>
    </row>
    <row r="344" spans="2:10">
      <c r="B344" s="4" t="s">
        <v>121</v>
      </c>
      <c r="C344" s="4">
        <v>261</v>
      </c>
      <c r="D344" s="4">
        <v>196</v>
      </c>
      <c r="E344" s="4">
        <v>457</v>
      </c>
      <c r="F344" s="4"/>
      <c r="G344" s="4" t="s">
        <v>121</v>
      </c>
      <c r="H344" s="5"/>
      <c r="I344" s="5"/>
      <c r="J344" s="5"/>
    </row>
    <row r="345" spans="2:10">
      <c r="B345" s="4" t="s">
        <v>122</v>
      </c>
      <c r="C345" s="4">
        <v>99</v>
      </c>
      <c r="D345" s="4">
        <v>77</v>
      </c>
      <c r="E345" s="4">
        <v>176</v>
      </c>
      <c r="F345" s="4"/>
      <c r="G345" s="4" t="s">
        <v>122</v>
      </c>
      <c r="H345" s="5"/>
      <c r="I345" s="5"/>
      <c r="J345" s="5"/>
    </row>
    <row r="346" spans="2:10">
      <c r="B346" s="4" t="s">
        <v>123</v>
      </c>
      <c r="C346" s="4">
        <v>517</v>
      </c>
      <c r="D346" s="4">
        <v>668</v>
      </c>
      <c r="E346" s="4">
        <v>1185</v>
      </c>
      <c r="F346" s="4"/>
      <c r="G346" s="4" t="s">
        <v>123</v>
      </c>
      <c r="H346" s="4"/>
      <c r="I346" s="4"/>
      <c r="J346" s="4"/>
    </row>
    <row r="347" spans="2:10">
      <c r="B347" s="4" t="s">
        <v>124</v>
      </c>
      <c r="C347" s="4">
        <v>154</v>
      </c>
      <c r="D347" s="4">
        <v>167</v>
      </c>
      <c r="E347" s="4">
        <v>321</v>
      </c>
      <c r="F347" s="4"/>
      <c r="G347" s="4" t="s">
        <v>124</v>
      </c>
      <c r="H347" s="4"/>
      <c r="I347" s="4"/>
      <c r="J347" s="4"/>
    </row>
    <row r="348" spans="2:10">
      <c r="B348" s="4" t="s">
        <v>125</v>
      </c>
      <c r="C348" s="4">
        <v>19</v>
      </c>
      <c r="D348" s="4">
        <v>14</v>
      </c>
      <c r="E348" s="4">
        <v>33</v>
      </c>
      <c r="F348" s="4"/>
      <c r="G348" s="4" t="s">
        <v>125</v>
      </c>
      <c r="H348" s="4"/>
      <c r="I348" s="4"/>
      <c r="J348" s="4"/>
    </row>
    <row r="349" spans="2:10">
      <c r="B349" s="4" t="s">
        <v>126</v>
      </c>
      <c r="C349" s="4">
        <v>30192</v>
      </c>
      <c r="D349" s="4">
        <v>28459</v>
      </c>
      <c r="E349" s="4">
        <v>58651</v>
      </c>
      <c r="F349" s="4"/>
      <c r="G349" s="4" t="s">
        <v>126</v>
      </c>
      <c r="H349" s="4"/>
      <c r="I349" s="4"/>
      <c r="J349" s="4"/>
    </row>
    <row r="352" spans="2:10">
      <c r="B352" s="3" t="s">
        <v>173</v>
      </c>
    </row>
    <row r="353" spans="2:2">
      <c r="B353" s="3" t="s">
        <v>174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J353"/>
  <sheetViews>
    <sheetView workbookViewId="0">
      <selection activeCell="B1" sqref="B1"/>
    </sheetView>
  </sheetViews>
  <sheetFormatPr baseColWidth="10" defaultRowHeight="15"/>
  <cols>
    <col min="2" max="2" width="28.140625" customWidth="1"/>
    <col min="7" max="7" width="37.140625" customWidth="1"/>
  </cols>
  <sheetData>
    <row r="1" spans="2:10" ht="45" customHeight="1">
      <c r="B1" s="9" t="s">
        <v>177</v>
      </c>
    </row>
    <row r="2" spans="2:10" ht="24" customHeight="1"/>
    <row r="3" spans="2:10">
      <c r="B3" s="4"/>
      <c r="C3" s="10" t="s">
        <v>167</v>
      </c>
      <c r="D3" s="10"/>
      <c r="E3" s="10"/>
      <c r="F3" s="10"/>
      <c r="G3" s="10"/>
      <c r="H3" s="4"/>
      <c r="I3" s="4"/>
      <c r="J3" s="4"/>
    </row>
    <row r="4" spans="2:10">
      <c r="B4" s="4"/>
      <c r="C4" s="4"/>
      <c r="D4" s="4"/>
      <c r="E4" s="4"/>
      <c r="F4" s="4"/>
      <c r="G4" s="4"/>
      <c r="H4" s="4"/>
      <c r="I4" s="4"/>
      <c r="J4" s="4"/>
    </row>
    <row r="5" spans="2:10">
      <c r="B5" s="4" t="s">
        <v>130</v>
      </c>
      <c r="C5" s="4" t="s">
        <v>131</v>
      </c>
      <c r="D5" s="4"/>
      <c r="E5" s="4"/>
      <c r="F5" s="4"/>
      <c r="G5" s="4"/>
      <c r="H5" s="4"/>
      <c r="I5" s="4"/>
      <c r="J5" s="4"/>
    </row>
    <row r="6" spans="2:10">
      <c r="B6" s="4"/>
      <c r="C6" s="4"/>
      <c r="D6" s="4"/>
      <c r="E6" s="4"/>
      <c r="F6" s="4"/>
      <c r="G6" s="4"/>
      <c r="H6" s="4"/>
      <c r="I6" s="4"/>
      <c r="J6" s="4"/>
    </row>
    <row r="7" spans="2:10">
      <c r="B7" s="4" t="s">
        <v>8</v>
      </c>
      <c r="C7" s="4" t="s">
        <v>9</v>
      </c>
      <c r="D7" s="4"/>
      <c r="E7" s="4"/>
      <c r="F7" s="4"/>
      <c r="G7" s="4"/>
      <c r="H7" s="4"/>
      <c r="I7" s="4"/>
      <c r="J7" s="4"/>
    </row>
    <row r="8" spans="2:10">
      <c r="B8" s="4"/>
      <c r="C8" s="4" t="s">
        <v>10</v>
      </c>
      <c r="D8" s="4" t="s">
        <v>11</v>
      </c>
      <c r="E8" s="4" t="s">
        <v>12</v>
      </c>
      <c r="F8" s="4"/>
      <c r="G8" s="4"/>
      <c r="H8" s="4" t="s">
        <v>10</v>
      </c>
      <c r="I8" s="4" t="s">
        <v>11</v>
      </c>
      <c r="J8" s="4" t="s">
        <v>12</v>
      </c>
    </row>
    <row r="9" spans="2:10">
      <c r="B9" s="4" t="s">
        <v>13</v>
      </c>
      <c r="C9" s="4">
        <v>70</v>
      </c>
      <c r="D9" s="4">
        <v>72</v>
      </c>
      <c r="E9" s="4">
        <v>142</v>
      </c>
      <c r="F9" s="4"/>
      <c r="G9" s="4" t="s">
        <v>13</v>
      </c>
      <c r="H9" s="5">
        <f>+C9/'TOTAL PERSONAS'!C17*100</f>
        <v>5.6497175141242941</v>
      </c>
      <c r="I9" s="5">
        <f>+D9/'TOTAL PERSONAS'!D17*100</f>
        <v>5.930807248764415</v>
      </c>
      <c r="J9" s="5">
        <f>+E9/'TOTAL PERSONAS'!E17*100</f>
        <v>5.7888300040766412</v>
      </c>
    </row>
    <row r="10" spans="2:10">
      <c r="B10" s="4" t="s">
        <v>14</v>
      </c>
      <c r="C10" s="4">
        <v>84</v>
      </c>
      <c r="D10" s="4">
        <v>85</v>
      </c>
      <c r="E10" s="4">
        <v>169</v>
      </c>
      <c r="F10" s="4"/>
      <c r="G10" s="4" t="s">
        <v>14</v>
      </c>
      <c r="H10" s="5">
        <f>+C10/'TOTAL PERSONAS'!C18*100</f>
        <v>18.260869565217391</v>
      </c>
      <c r="I10" s="5">
        <f>+D10/'TOTAL PERSONAS'!D18*100</f>
        <v>18.240343347639485</v>
      </c>
      <c r="J10" s="5">
        <f>+E10/'TOTAL PERSONAS'!E18*100</f>
        <v>18.250539956803454</v>
      </c>
    </row>
    <row r="11" spans="2:10">
      <c r="B11" s="4" t="s">
        <v>15</v>
      </c>
      <c r="C11" s="4">
        <v>464</v>
      </c>
      <c r="D11" s="4">
        <v>471</v>
      </c>
      <c r="E11" s="4">
        <v>935</v>
      </c>
      <c r="F11" s="4"/>
      <c r="G11" s="4" t="s">
        <v>15</v>
      </c>
      <c r="H11" s="5">
        <f>+C11/'TOTAL PERSONAS'!C19*100</f>
        <v>12.399786210582576</v>
      </c>
      <c r="I11" s="5">
        <f>+D11/'TOTAL PERSONAS'!D19*100</f>
        <v>12.570056044835869</v>
      </c>
      <c r="J11" s="5">
        <f>+E11/'TOTAL PERSONAS'!E19*100</f>
        <v>12.484977967685939</v>
      </c>
    </row>
    <row r="12" spans="2:10">
      <c r="B12" s="4" t="s">
        <v>16</v>
      </c>
      <c r="C12" s="4">
        <v>155</v>
      </c>
      <c r="D12" s="4">
        <v>151</v>
      </c>
      <c r="E12" s="4">
        <v>306</v>
      </c>
      <c r="F12" s="4"/>
      <c r="G12" s="4" t="s">
        <v>16</v>
      </c>
      <c r="H12" s="5">
        <f>+C12/'TOTAL PERSONAS'!C20*100</f>
        <v>13.259195893926432</v>
      </c>
      <c r="I12" s="5">
        <f>+D12/'TOTAL PERSONAS'!D20*100</f>
        <v>14.339981006647673</v>
      </c>
      <c r="J12" s="5">
        <f>+E12/'TOTAL PERSONAS'!E20*100</f>
        <v>13.771377137713772</v>
      </c>
    </row>
    <row r="13" spans="2:10">
      <c r="B13" s="4" t="s">
        <v>17</v>
      </c>
      <c r="C13" s="4">
        <v>122</v>
      </c>
      <c r="D13" s="4">
        <v>138</v>
      </c>
      <c r="E13" s="4">
        <v>260</v>
      </c>
      <c r="F13" s="4"/>
      <c r="G13" s="4" t="s">
        <v>17</v>
      </c>
      <c r="H13" s="5">
        <f>+C13/'TOTAL PERSONAS'!C21*100</f>
        <v>14.136732329084589</v>
      </c>
      <c r="I13" s="5">
        <f>+D13/'TOTAL PERSONAS'!D21*100</f>
        <v>17.402269861286253</v>
      </c>
      <c r="J13" s="5">
        <f>+E13/'TOTAL PERSONAS'!E21*100</f>
        <v>15.70048309178744</v>
      </c>
    </row>
    <row r="14" spans="2:10">
      <c r="B14" s="4" t="s">
        <v>18</v>
      </c>
      <c r="C14" s="4">
        <v>237</v>
      </c>
      <c r="D14" s="4">
        <v>251</v>
      </c>
      <c r="E14" s="4">
        <v>488</v>
      </c>
      <c r="F14" s="4"/>
      <c r="G14" s="4" t="s">
        <v>18</v>
      </c>
      <c r="H14" s="5">
        <f>+C14/'TOTAL PERSONAS'!C22*100</f>
        <v>10.49136786188579</v>
      </c>
      <c r="I14" s="5">
        <f>+D14/'TOTAL PERSONAS'!D22*100</f>
        <v>11.625752663270033</v>
      </c>
      <c r="J14" s="5">
        <f>+E14/'TOTAL PERSONAS'!E22*100</f>
        <v>11.04572204617474</v>
      </c>
    </row>
    <row r="15" spans="2:10">
      <c r="B15" s="4" t="s">
        <v>19</v>
      </c>
      <c r="C15" s="4">
        <v>206</v>
      </c>
      <c r="D15" s="4">
        <v>191</v>
      </c>
      <c r="E15" s="4">
        <v>397</v>
      </c>
      <c r="F15" s="4"/>
      <c r="G15" s="4" t="s">
        <v>19</v>
      </c>
      <c r="H15" s="5">
        <f>+C15/'TOTAL PERSONAS'!C23*100</f>
        <v>9.0232150678931227</v>
      </c>
      <c r="I15" s="5">
        <f>+D15/'TOTAL PERSONAS'!D23*100</f>
        <v>9.0435606060606055</v>
      </c>
      <c r="J15" s="5">
        <f>+E15/'TOTAL PERSONAS'!E23*100</f>
        <v>9.0329920364050054</v>
      </c>
    </row>
    <row r="16" spans="2:10">
      <c r="B16" s="4" t="s">
        <v>20</v>
      </c>
      <c r="C16" s="4">
        <v>214</v>
      </c>
      <c r="D16" s="4">
        <v>217</v>
      </c>
      <c r="E16" s="4">
        <v>431</v>
      </c>
      <c r="F16" s="4"/>
      <c r="G16" s="4" t="s">
        <v>20</v>
      </c>
      <c r="H16" s="5">
        <f>+C16/'TOTAL PERSONAS'!C24*100</f>
        <v>13.656668793873644</v>
      </c>
      <c r="I16" s="5">
        <f>+D16/'TOTAL PERSONAS'!D24*100</f>
        <v>15.228070175438596</v>
      </c>
      <c r="J16" s="5">
        <f>+E16/'TOTAL PERSONAS'!E24*100</f>
        <v>14.405080213903743</v>
      </c>
    </row>
    <row r="17" spans="2:10">
      <c r="B17" s="4" t="s">
        <v>21</v>
      </c>
      <c r="C17" s="4">
        <v>359</v>
      </c>
      <c r="D17" s="4">
        <v>335</v>
      </c>
      <c r="E17" s="4">
        <v>694</v>
      </c>
      <c r="F17" s="4"/>
      <c r="G17" s="4" t="s">
        <v>21</v>
      </c>
      <c r="H17" s="5">
        <f>+C17/'TOTAL PERSONAS'!C25*100</f>
        <v>12.417848495330336</v>
      </c>
      <c r="I17" s="5">
        <f>+D17/'TOTAL PERSONAS'!D25*100</f>
        <v>12.142080463936209</v>
      </c>
      <c r="J17" s="5">
        <f>+E17/'TOTAL PERSONAS'!E25*100</f>
        <v>12.283185840707965</v>
      </c>
    </row>
    <row r="18" spans="2:10">
      <c r="B18" s="4" t="s">
        <v>22</v>
      </c>
      <c r="C18" s="4">
        <v>317</v>
      </c>
      <c r="D18" s="4">
        <v>355</v>
      </c>
      <c r="E18" s="4">
        <v>672</v>
      </c>
      <c r="F18" s="4"/>
      <c r="G18" s="4" t="s">
        <v>22</v>
      </c>
      <c r="H18" s="5">
        <f>+C18/'TOTAL PERSONAS'!C26*100</f>
        <v>15.771144278606966</v>
      </c>
      <c r="I18" s="5">
        <f>+D18/'TOTAL PERSONAS'!D26*100</f>
        <v>19.55922865013774</v>
      </c>
      <c r="J18" s="5">
        <f>+E18/'TOTAL PERSONAS'!E26*100</f>
        <v>17.568627450980394</v>
      </c>
    </row>
    <row r="19" spans="2:10">
      <c r="B19" s="4" t="s">
        <v>23</v>
      </c>
      <c r="C19" s="4">
        <v>62</v>
      </c>
      <c r="D19" s="4">
        <v>52</v>
      </c>
      <c r="E19" s="4">
        <v>114</v>
      </c>
      <c r="F19" s="4"/>
      <c r="G19" s="4" t="s">
        <v>23</v>
      </c>
      <c r="H19" s="5">
        <f>+C19/'TOTAL PERSONAS'!C27*100</f>
        <v>12.5</v>
      </c>
      <c r="I19" s="5">
        <f>+D19/'TOTAL PERSONAS'!D27*100</f>
        <v>12.121212121212121</v>
      </c>
      <c r="J19" s="5">
        <f>+E19/'TOTAL PERSONAS'!E27*100</f>
        <v>12.324324324324325</v>
      </c>
    </row>
    <row r="20" spans="2:10">
      <c r="B20" s="4" t="s">
        <v>126</v>
      </c>
      <c r="C20" s="4">
        <v>2290</v>
      </c>
      <c r="D20" s="4">
        <v>2318</v>
      </c>
      <c r="E20" s="4">
        <v>4608</v>
      </c>
      <c r="F20" s="4"/>
      <c r="G20" s="4" t="s">
        <v>126</v>
      </c>
      <c r="H20" s="5">
        <f>+C20/'TOTAL PERSONAS'!C28*100</f>
        <v>12.065967648453555</v>
      </c>
      <c r="I20" s="5">
        <f>+D20/'TOTAL PERSONAS'!D28*100</f>
        <v>12.897841086133985</v>
      </c>
      <c r="J20" s="5">
        <f>+E20/'TOTAL PERSONAS'!E28*100</f>
        <v>12.470569132093855</v>
      </c>
    </row>
    <row r="21" spans="2:10">
      <c r="B21" s="4"/>
      <c r="C21" s="4"/>
      <c r="D21" s="4"/>
      <c r="E21" s="4"/>
      <c r="F21" s="4"/>
      <c r="G21" s="4"/>
      <c r="H21" s="4"/>
      <c r="I21" s="4"/>
      <c r="J21" s="4"/>
    </row>
    <row r="22" spans="2:10">
      <c r="B22" s="4" t="s">
        <v>132</v>
      </c>
      <c r="C22" s="4" t="s">
        <v>133</v>
      </c>
      <c r="D22" s="4"/>
      <c r="E22" s="4"/>
      <c r="F22" s="4"/>
      <c r="G22" s="4" t="s">
        <v>132</v>
      </c>
      <c r="H22" s="4"/>
      <c r="I22" s="4"/>
      <c r="J22" s="4"/>
    </row>
    <row r="23" spans="2:10">
      <c r="B23" s="4"/>
      <c r="C23" s="4"/>
      <c r="D23" s="4"/>
      <c r="E23" s="4"/>
      <c r="F23" s="4"/>
      <c r="G23" s="4"/>
      <c r="H23" s="4"/>
      <c r="I23" s="4"/>
      <c r="J23" s="4"/>
    </row>
    <row r="24" spans="2:10">
      <c r="B24" s="4" t="s">
        <v>8</v>
      </c>
      <c r="C24" s="4" t="s">
        <v>9</v>
      </c>
      <c r="D24" s="4"/>
      <c r="E24" s="4"/>
      <c r="F24" s="4"/>
      <c r="G24" s="4" t="s">
        <v>8</v>
      </c>
      <c r="H24" s="4"/>
      <c r="I24" s="4"/>
      <c r="J24" s="4"/>
    </row>
    <row r="25" spans="2:10">
      <c r="B25" s="4"/>
      <c r="C25" s="4" t="s">
        <v>10</v>
      </c>
      <c r="D25" s="4" t="s">
        <v>11</v>
      </c>
      <c r="E25" s="4" t="s">
        <v>12</v>
      </c>
      <c r="F25" s="4"/>
      <c r="G25" s="4"/>
      <c r="H25" s="4"/>
      <c r="I25" s="4"/>
      <c r="J25" s="4"/>
    </row>
    <row r="26" spans="2:10">
      <c r="B26" s="4" t="s">
        <v>24</v>
      </c>
      <c r="C26" s="4">
        <v>5</v>
      </c>
      <c r="D26" s="4">
        <v>6</v>
      </c>
      <c r="E26" s="4">
        <v>11</v>
      </c>
      <c r="F26" s="4"/>
      <c r="G26" s="4" t="s">
        <v>24</v>
      </c>
      <c r="H26" s="4"/>
      <c r="I26" s="4"/>
      <c r="J26" s="4"/>
    </row>
    <row r="27" spans="2:10">
      <c r="B27" s="4" t="s">
        <v>25</v>
      </c>
      <c r="C27" s="4">
        <v>4152</v>
      </c>
      <c r="D27" s="4">
        <v>4115</v>
      </c>
      <c r="E27" s="4">
        <v>8267</v>
      </c>
      <c r="F27" s="4"/>
      <c r="G27" s="4" t="s">
        <v>25</v>
      </c>
      <c r="H27" s="5">
        <f>+(C27+C26)/('TOTAL PERSONAS'!C35+'TOTAL PERSONAS'!C34)*100</f>
        <v>12.221438231316517</v>
      </c>
      <c r="I27" s="5">
        <f>+(D27+D26)/('TOTAL PERSONAS'!D35+'TOTAL PERSONAS'!D34)*100</f>
        <v>11.83447245993912</v>
      </c>
      <c r="J27" s="5">
        <f>+(E27+E26)/('TOTAL PERSONAS'!E35+'TOTAL PERSONAS'!E34)*100</f>
        <v>12.025684234993317</v>
      </c>
    </row>
    <row r="28" spans="2:10">
      <c r="B28" s="4" t="s">
        <v>26</v>
      </c>
      <c r="C28" s="4">
        <v>1790</v>
      </c>
      <c r="D28" s="4">
        <v>2107</v>
      </c>
      <c r="E28" s="4">
        <v>3897</v>
      </c>
      <c r="F28" s="4"/>
      <c r="G28" s="4" t="s">
        <v>26</v>
      </c>
      <c r="H28" s="5">
        <f>+C28/'TOTAL PERSONAS'!C36*100</f>
        <v>8.481000663318488</v>
      </c>
      <c r="I28" s="5">
        <f>+D28/'TOTAL PERSONAS'!D36*100</f>
        <v>9.3028389774382969</v>
      </c>
      <c r="J28" s="5">
        <f>+E28/'TOTAL PERSONAS'!E36*100</f>
        <v>8.9064106959204672</v>
      </c>
    </row>
    <row r="29" spans="2:10">
      <c r="B29" s="4" t="s">
        <v>27</v>
      </c>
      <c r="C29" s="4">
        <v>617</v>
      </c>
      <c r="D29" s="4">
        <v>583</v>
      </c>
      <c r="E29" s="4">
        <v>1200</v>
      </c>
      <c r="F29" s="4"/>
      <c r="G29" s="4" t="s">
        <v>27</v>
      </c>
      <c r="H29" s="5">
        <f>+C29/'TOTAL PERSONAS'!C37*100</f>
        <v>14.715001192463632</v>
      </c>
      <c r="I29" s="5">
        <f>+D29/'TOTAL PERSONAS'!D37*100</f>
        <v>13.811892916370528</v>
      </c>
      <c r="J29" s="5">
        <f>+E29/'TOTAL PERSONAS'!E37*100</f>
        <v>14.261944378416924</v>
      </c>
    </row>
    <row r="30" spans="2:10">
      <c r="B30" s="4" t="s">
        <v>28</v>
      </c>
      <c r="C30" s="4">
        <v>461</v>
      </c>
      <c r="D30" s="4">
        <v>463</v>
      </c>
      <c r="E30" s="4">
        <v>924</v>
      </c>
      <c r="F30" s="4"/>
      <c r="G30" s="4" t="s">
        <v>28</v>
      </c>
      <c r="H30" s="5">
        <f>+C30/'TOTAL PERSONAS'!C38*100</f>
        <v>10.136323658751099</v>
      </c>
      <c r="I30" s="5">
        <f>+D30/'TOTAL PERSONAS'!D38*100</f>
        <v>9.9612736660929428</v>
      </c>
      <c r="J30" s="5">
        <f>+E30/'TOTAL PERSONAS'!E38*100</f>
        <v>10.047846889952153</v>
      </c>
    </row>
    <row r="31" spans="2:10">
      <c r="B31" s="4" t="s">
        <v>29</v>
      </c>
      <c r="C31" s="4">
        <v>235</v>
      </c>
      <c r="D31" s="4">
        <v>224</v>
      </c>
      <c r="E31" s="4">
        <v>459</v>
      </c>
      <c r="F31" s="4"/>
      <c r="G31" s="4" t="s">
        <v>29</v>
      </c>
      <c r="H31" s="5">
        <f>+C31/'TOTAL PERSONAS'!C39*100</f>
        <v>12.940528634361234</v>
      </c>
      <c r="I31" s="5">
        <f>+D31/'TOTAL PERSONAS'!D39*100</f>
        <v>12.814645308924485</v>
      </c>
      <c r="J31" s="5">
        <f>+E31/'TOTAL PERSONAS'!E39*100</f>
        <v>12.878787878787879</v>
      </c>
    </row>
    <row r="32" spans="2:10">
      <c r="B32" s="4" t="s">
        <v>30</v>
      </c>
      <c r="C32" s="4">
        <v>199</v>
      </c>
      <c r="D32" s="4">
        <v>199</v>
      </c>
      <c r="E32" s="4">
        <v>398</v>
      </c>
      <c r="F32" s="4"/>
      <c r="G32" s="4" t="s">
        <v>30</v>
      </c>
      <c r="H32" s="5">
        <f>+C32/'TOTAL PERSONAS'!C40*100</f>
        <v>18.041704442429737</v>
      </c>
      <c r="I32" s="5">
        <f>+D32/'TOTAL PERSONAS'!D40*100</f>
        <v>18.952380952380953</v>
      </c>
      <c r="J32" s="5">
        <f>+E32/'TOTAL PERSONAS'!E40*100</f>
        <v>18.485833720390154</v>
      </c>
    </row>
    <row r="33" spans="2:10">
      <c r="B33" s="4" t="s">
        <v>31</v>
      </c>
      <c r="C33" s="4">
        <v>516</v>
      </c>
      <c r="D33" s="4">
        <v>544</v>
      </c>
      <c r="E33" s="4">
        <v>1060</v>
      </c>
      <c r="F33" s="4"/>
      <c r="G33" s="4" t="s">
        <v>31</v>
      </c>
      <c r="H33" s="5">
        <f>+C33/'TOTAL PERSONAS'!C41*100</f>
        <v>11.872986654394847</v>
      </c>
      <c r="I33" s="5">
        <f>+D33/'TOTAL PERSONAS'!D41*100</f>
        <v>12.737063919456801</v>
      </c>
      <c r="J33" s="5">
        <f>+E33/'TOTAL PERSONAS'!E41*100</f>
        <v>12.301264941394917</v>
      </c>
    </row>
    <row r="34" spans="2:10">
      <c r="B34" s="4" t="s">
        <v>32</v>
      </c>
      <c r="C34" s="4">
        <v>147</v>
      </c>
      <c r="D34" s="4">
        <v>147</v>
      </c>
      <c r="E34" s="4">
        <v>294</v>
      </c>
      <c r="F34" s="4"/>
      <c r="G34" s="4" t="s">
        <v>32</v>
      </c>
      <c r="H34" s="5">
        <f>+C34/'TOTAL PERSONAS'!C42*100</f>
        <v>13.089937666963491</v>
      </c>
      <c r="I34" s="5">
        <f>+D34/'TOTAL PERSONAS'!D42*100</f>
        <v>13.841807909604519</v>
      </c>
      <c r="J34" s="5">
        <f>+E34/'TOTAL PERSONAS'!E42*100</f>
        <v>13.455377574370708</v>
      </c>
    </row>
    <row r="35" spans="2:10">
      <c r="B35" s="4" t="s">
        <v>33</v>
      </c>
      <c r="C35" s="4">
        <v>78</v>
      </c>
      <c r="D35" s="4">
        <v>70</v>
      </c>
      <c r="E35" s="4">
        <v>148</v>
      </c>
      <c r="F35" s="4"/>
      <c r="G35" s="4" t="s">
        <v>33</v>
      </c>
      <c r="H35" s="5">
        <f>+C35/'TOTAL PERSONAS'!C43*100</f>
        <v>9.0487238979118327</v>
      </c>
      <c r="I35" s="5">
        <f>+D35/'TOTAL PERSONAS'!D43*100</f>
        <v>8.5261875761266737</v>
      </c>
      <c r="J35" s="5">
        <f>+E35/'TOTAL PERSONAS'!E43*100</f>
        <v>8.7938205585264413</v>
      </c>
    </row>
    <row r="36" spans="2:10">
      <c r="B36" s="4" t="s">
        <v>34</v>
      </c>
      <c r="C36" s="4">
        <v>236</v>
      </c>
      <c r="D36" s="4">
        <v>222</v>
      </c>
      <c r="E36" s="4">
        <v>458</v>
      </c>
      <c r="F36" s="4"/>
      <c r="G36" s="4" t="s">
        <v>34</v>
      </c>
      <c r="H36" s="5">
        <f>+C36/'TOTAL PERSONAS'!C44*100</f>
        <v>21.435059037238872</v>
      </c>
      <c r="I36" s="5">
        <f>+D36/'TOTAL PERSONAS'!D44*100</f>
        <v>24.53038674033149</v>
      </c>
      <c r="J36" s="5">
        <f>+E36/'TOTAL PERSONAS'!E44*100</f>
        <v>22.831505483549353</v>
      </c>
    </row>
    <row r="37" spans="2:10">
      <c r="B37" s="4" t="s">
        <v>35</v>
      </c>
      <c r="C37" s="4">
        <v>85</v>
      </c>
      <c r="D37" s="4">
        <v>72</v>
      </c>
      <c r="E37" s="4">
        <v>157</v>
      </c>
      <c r="F37" s="4"/>
      <c r="G37" s="4" t="s">
        <v>35</v>
      </c>
      <c r="H37" s="5">
        <f>+C37/'TOTAL PERSONAS'!C45*100</f>
        <v>9.8952270081490106</v>
      </c>
      <c r="I37" s="5">
        <f>+D37/'TOTAL PERSONAS'!D45*100</f>
        <v>9.6</v>
      </c>
      <c r="J37" s="5">
        <f>+E37/'TOTAL PERSONAS'!E45*100</f>
        <v>9.7576134244872588</v>
      </c>
    </row>
    <row r="38" spans="2:10">
      <c r="B38" s="4" t="s">
        <v>36</v>
      </c>
      <c r="C38" s="4">
        <v>537</v>
      </c>
      <c r="D38" s="4">
        <v>563</v>
      </c>
      <c r="E38" s="4">
        <v>1100</v>
      </c>
      <c r="F38" s="4"/>
      <c r="G38" s="4" t="s">
        <v>36</v>
      </c>
      <c r="H38" s="5">
        <f>+C38/'TOTAL PERSONAS'!C46*100</f>
        <v>10.809178743961352</v>
      </c>
      <c r="I38" s="5">
        <f>+D38/'TOTAL PERSONAS'!D46*100</f>
        <v>11.073957513768686</v>
      </c>
      <c r="J38" s="5">
        <f>+E38/'TOTAL PERSONAS'!E46*100</f>
        <v>10.943095901313171</v>
      </c>
    </row>
    <row r="39" spans="2:10">
      <c r="B39" s="4" t="s">
        <v>37</v>
      </c>
      <c r="C39" s="4">
        <v>908</v>
      </c>
      <c r="D39" s="4">
        <v>909</v>
      </c>
      <c r="E39" s="4">
        <v>1817</v>
      </c>
      <c r="F39" s="4"/>
      <c r="G39" s="4" t="s">
        <v>37</v>
      </c>
      <c r="H39" s="5">
        <f>+C39/'TOTAL PERSONAS'!C47*100</f>
        <v>15.747485258411379</v>
      </c>
      <c r="I39" s="5">
        <f>+D39/'TOTAL PERSONAS'!D47*100</f>
        <v>15.661612680909718</v>
      </c>
      <c r="J39" s="5">
        <f>+E39/'TOTAL PERSONAS'!E47*100</f>
        <v>15.704407951598961</v>
      </c>
    </row>
    <row r="40" spans="2:10">
      <c r="B40" s="4" t="s">
        <v>38</v>
      </c>
      <c r="C40" s="4">
        <v>344</v>
      </c>
      <c r="D40" s="4">
        <v>336</v>
      </c>
      <c r="E40" s="4">
        <v>680</v>
      </c>
      <c r="F40" s="4"/>
      <c r="G40" s="4" t="s">
        <v>38</v>
      </c>
      <c r="H40" s="5">
        <f>+C40/'TOTAL PERSONAS'!C48*100</f>
        <v>11.497326203208557</v>
      </c>
      <c r="I40" s="5">
        <f>+D40/'TOTAL PERSONAS'!D48*100</f>
        <v>10.923276983094929</v>
      </c>
      <c r="J40" s="5">
        <f>+E40/'TOTAL PERSONAS'!E48*100</f>
        <v>11.206328279499012</v>
      </c>
    </row>
    <row r="41" spans="2:10">
      <c r="B41" s="4" t="s">
        <v>126</v>
      </c>
      <c r="C41" s="4">
        <v>10310</v>
      </c>
      <c r="D41" s="4">
        <v>10560</v>
      </c>
      <c r="E41" s="4">
        <v>20870</v>
      </c>
      <c r="F41" s="4"/>
      <c r="G41" s="4" t="s">
        <v>126</v>
      </c>
      <c r="H41" s="5">
        <f>+C41/'TOTAL PERSONAS'!C49*100</f>
        <v>11.61075261551629</v>
      </c>
      <c r="I41" s="5">
        <f>+D41/'TOTAL PERSONAS'!D49*100</f>
        <v>11.615756069122549</v>
      </c>
      <c r="J41" s="5">
        <f>+E41/'TOTAL PERSONAS'!E49*100</f>
        <v>11.613283771451465</v>
      </c>
    </row>
    <row r="42" spans="2:10">
      <c r="B42" s="4"/>
      <c r="C42" s="4"/>
      <c r="D42" s="4"/>
      <c r="E42" s="4"/>
      <c r="F42" s="4"/>
      <c r="G42" s="4"/>
      <c r="H42" s="4"/>
      <c r="I42" s="4"/>
      <c r="J42" s="4"/>
    </row>
    <row r="43" spans="2:10">
      <c r="B43" s="4" t="s">
        <v>134</v>
      </c>
      <c r="C43" s="4" t="s">
        <v>135</v>
      </c>
      <c r="D43" s="4"/>
      <c r="E43" s="4"/>
      <c r="F43" s="4"/>
      <c r="G43" s="4" t="s">
        <v>134</v>
      </c>
      <c r="H43" s="4"/>
      <c r="I43" s="4"/>
      <c r="J43" s="4"/>
    </row>
    <row r="44" spans="2:10">
      <c r="B44" s="4"/>
      <c r="C44" s="4"/>
      <c r="D44" s="4"/>
      <c r="E44" s="4"/>
      <c r="F44" s="4"/>
      <c r="G44" s="4"/>
      <c r="H44" s="4"/>
      <c r="I44" s="4"/>
      <c r="J44" s="4"/>
    </row>
    <row r="45" spans="2:10">
      <c r="B45" s="4" t="s">
        <v>8</v>
      </c>
      <c r="C45" s="4" t="s">
        <v>9</v>
      </c>
      <c r="D45" s="4"/>
      <c r="E45" s="4"/>
      <c r="F45" s="4"/>
      <c r="G45" s="4" t="s">
        <v>8</v>
      </c>
      <c r="H45" s="4"/>
      <c r="I45" s="4"/>
      <c r="J45" s="4"/>
    </row>
    <row r="46" spans="2:10">
      <c r="B46" s="4"/>
      <c r="C46" s="4" t="s">
        <v>10</v>
      </c>
      <c r="D46" s="4" t="s">
        <v>11</v>
      </c>
      <c r="E46" s="4" t="s">
        <v>12</v>
      </c>
      <c r="F46" s="4"/>
      <c r="G46" s="4"/>
      <c r="H46" s="4"/>
      <c r="I46" s="4"/>
      <c r="J46" s="4"/>
    </row>
    <row r="47" spans="2:10">
      <c r="B47" s="4" t="s">
        <v>39</v>
      </c>
      <c r="C47" s="4">
        <v>2121</v>
      </c>
      <c r="D47" s="4">
        <v>2108</v>
      </c>
      <c r="E47" s="4">
        <v>4229</v>
      </c>
      <c r="F47" s="4"/>
      <c r="G47" s="4" t="s">
        <v>39</v>
      </c>
      <c r="H47" s="5">
        <f>+C47/'TOTAL PERSONAS'!C55*100</f>
        <v>8.4897730456710558</v>
      </c>
      <c r="I47" s="5">
        <f>+D47/'TOTAL PERSONAS'!D55*100</f>
        <v>7.8065400140725103</v>
      </c>
      <c r="J47" s="5">
        <f>+E47/'TOTAL PERSONAS'!E55*100</f>
        <v>8.1348824683568655</v>
      </c>
    </row>
    <row r="48" spans="2:10">
      <c r="B48" s="4" t="s">
        <v>40</v>
      </c>
      <c r="C48" s="4">
        <v>368</v>
      </c>
      <c r="D48" s="4">
        <v>332</v>
      </c>
      <c r="E48" s="4">
        <v>700</v>
      </c>
      <c r="F48" s="4"/>
      <c r="G48" s="4" t="s">
        <v>40</v>
      </c>
      <c r="H48" s="5">
        <f>+C48/'TOTAL PERSONAS'!C56*100</f>
        <v>13.871089332830758</v>
      </c>
      <c r="I48" s="5">
        <f>+D48/'TOTAL PERSONAS'!D56*100</f>
        <v>13.269384492406076</v>
      </c>
      <c r="J48" s="5">
        <f>+E48/'TOTAL PERSONAS'!E56*100</f>
        <v>13.579049466537343</v>
      </c>
    </row>
    <row r="49" spans="2:10">
      <c r="B49" s="4" t="s">
        <v>41</v>
      </c>
      <c r="C49" s="4">
        <v>416</v>
      </c>
      <c r="D49" s="4">
        <v>430</v>
      </c>
      <c r="E49" s="4">
        <v>846</v>
      </c>
      <c r="F49" s="4"/>
      <c r="G49" s="4" t="s">
        <v>41</v>
      </c>
      <c r="H49" s="5">
        <f>+C49/'TOTAL PERSONAS'!C57*100</f>
        <v>14.188267394270124</v>
      </c>
      <c r="I49" s="5">
        <f>+D49/'TOTAL PERSONAS'!D57*100</f>
        <v>15.253636041149344</v>
      </c>
      <c r="J49" s="5">
        <f>+E49/'TOTAL PERSONAS'!E57*100</f>
        <v>14.710485133020345</v>
      </c>
    </row>
    <row r="50" spans="2:10">
      <c r="B50" s="4" t="s">
        <v>42</v>
      </c>
      <c r="C50" s="4">
        <v>563</v>
      </c>
      <c r="D50" s="4">
        <v>543</v>
      </c>
      <c r="E50" s="4">
        <v>1106</v>
      </c>
      <c r="F50" s="4"/>
      <c r="G50" s="4" t="s">
        <v>42</v>
      </c>
      <c r="H50" s="5">
        <f>+C50/'TOTAL PERSONAS'!C58*100</f>
        <v>16.716152019002376</v>
      </c>
      <c r="I50" s="5">
        <f>+D50/'TOTAL PERSONAS'!D58*100</f>
        <v>16.676904176904177</v>
      </c>
      <c r="J50" s="5">
        <f>+E50/'TOTAL PERSONAS'!E58*100</f>
        <v>16.696859903381643</v>
      </c>
    </row>
    <row r="51" spans="2:10">
      <c r="B51" s="4" t="s">
        <v>43</v>
      </c>
      <c r="C51" s="4">
        <v>178</v>
      </c>
      <c r="D51" s="4">
        <v>168</v>
      </c>
      <c r="E51" s="4">
        <v>346</v>
      </c>
      <c r="F51" s="4"/>
      <c r="G51" s="4" t="s">
        <v>43</v>
      </c>
      <c r="H51" s="5">
        <f>+C51/'TOTAL PERSONAS'!C59*100</f>
        <v>15.641476274165203</v>
      </c>
      <c r="I51" s="5">
        <f>+D51/'TOTAL PERSONAS'!D59*100</f>
        <v>15.894039735099339</v>
      </c>
      <c r="J51" s="5">
        <f>+E51/'TOTAL PERSONAS'!E59*100</f>
        <v>15.763097949886104</v>
      </c>
    </row>
    <row r="52" spans="2:10">
      <c r="B52" s="4" t="s">
        <v>44</v>
      </c>
      <c r="C52" s="4">
        <v>340</v>
      </c>
      <c r="D52" s="4">
        <v>321</v>
      </c>
      <c r="E52" s="4">
        <v>661</v>
      </c>
      <c r="F52" s="4"/>
      <c r="G52" s="4" t="s">
        <v>44</v>
      </c>
      <c r="H52" s="5">
        <f>+C52/'TOTAL PERSONAS'!C60*100</f>
        <v>12.913026965438663</v>
      </c>
      <c r="I52" s="5">
        <f>+D52/'TOTAL PERSONAS'!D60*100</f>
        <v>11.638868745467731</v>
      </c>
      <c r="J52" s="5">
        <f>+E52/'TOTAL PERSONAS'!E60*100</f>
        <v>12.261176034130958</v>
      </c>
    </row>
    <row r="53" spans="2:10">
      <c r="B53" s="4" t="s">
        <v>45</v>
      </c>
      <c r="C53" s="4">
        <v>287</v>
      </c>
      <c r="D53" s="4">
        <v>289</v>
      </c>
      <c r="E53" s="4">
        <v>576</v>
      </c>
      <c r="F53" s="4"/>
      <c r="G53" s="4" t="s">
        <v>45</v>
      </c>
      <c r="H53" s="5">
        <f>+C53/'TOTAL PERSONAS'!C61*100</f>
        <v>16.105499438832773</v>
      </c>
      <c r="I53" s="5">
        <f>+D53/'TOTAL PERSONAS'!D61*100</f>
        <v>16.753623188405797</v>
      </c>
      <c r="J53" s="5">
        <f>+E53/'TOTAL PERSONAS'!E61*100</f>
        <v>16.424294268605646</v>
      </c>
    </row>
    <row r="54" spans="2:10">
      <c r="B54" s="4" t="s">
        <v>126</v>
      </c>
      <c r="C54" s="4">
        <v>4273</v>
      </c>
      <c r="D54" s="4">
        <v>4191</v>
      </c>
      <c r="E54" s="4">
        <v>8464</v>
      </c>
      <c r="F54" s="4"/>
      <c r="G54" s="4" t="s">
        <v>126</v>
      </c>
      <c r="H54" s="5">
        <f>+C54/'TOTAL PERSONAS'!C62*100</f>
        <v>10.820734888196712</v>
      </c>
      <c r="I54" s="5">
        <f>+D54/'TOTAL PERSONAS'!D62*100</f>
        <v>10.192120622568094</v>
      </c>
      <c r="J54" s="5">
        <f>+E54/'TOTAL PERSONAS'!E62*100</f>
        <v>10.500068230594598</v>
      </c>
    </row>
    <row r="55" spans="2:10">
      <c r="B55" s="4"/>
      <c r="C55" s="4"/>
      <c r="D55" s="4"/>
      <c r="E55" s="4"/>
      <c r="F55" s="4"/>
      <c r="G55" s="4"/>
      <c r="H55" s="4"/>
      <c r="I55" s="4"/>
      <c r="J55" s="4"/>
    </row>
    <row r="56" spans="2:10">
      <c r="B56" s="4" t="s">
        <v>136</v>
      </c>
      <c r="C56" s="4" t="s">
        <v>137</v>
      </c>
      <c r="D56" s="4"/>
      <c r="E56" s="4"/>
      <c r="F56" s="4"/>
      <c r="G56" s="4" t="s">
        <v>136</v>
      </c>
      <c r="H56" s="4"/>
      <c r="I56" s="4"/>
      <c r="J56" s="4"/>
    </row>
    <row r="57" spans="2:10">
      <c r="B57" s="4"/>
      <c r="C57" s="4"/>
      <c r="D57" s="4"/>
      <c r="E57" s="4"/>
      <c r="F57" s="4"/>
      <c r="G57" s="4"/>
      <c r="H57" s="4"/>
      <c r="I57" s="4"/>
      <c r="J57" s="4"/>
    </row>
    <row r="58" spans="2:10">
      <c r="B58" s="4" t="s">
        <v>8</v>
      </c>
      <c r="C58" s="4" t="s">
        <v>9</v>
      </c>
      <c r="D58" s="4"/>
      <c r="E58" s="4"/>
      <c r="F58" s="4"/>
      <c r="G58" s="4" t="s">
        <v>8</v>
      </c>
      <c r="H58" s="4"/>
      <c r="I58" s="4"/>
      <c r="J58" s="4"/>
    </row>
    <row r="59" spans="2:10">
      <c r="B59" s="4"/>
      <c r="C59" s="4" t="s">
        <v>10</v>
      </c>
      <c r="D59" s="4" t="s">
        <v>11</v>
      </c>
      <c r="E59" s="4" t="s">
        <v>12</v>
      </c>
      <c r="F59" s="4"/>
      <c r="G59" s="4"/>
      <c r="H59" s="4"/>
      <c r="I59" s="4"/>
      <c r="J59" s="4"/>
    </row>
    <row r="60" spans="2:10">
      <c r="B60" s="4" t="s">
        <v>46</v>
      </c>
      <c r="C60" s="4">
        <v>2324</v>
      </c>
      <c r="D60" s="4">
        <v>2312</v>
      </c>
      <c r="E60" s="4">
        <v>4636</v>
      </c>
      <c r="F60" s="4"/>
      <c r="G60" s="4" t="s">
        <v>46</v>
      </c>
      <c r="H60" s="5">
        <f>+C60/'TOTAL PERSONAS'!C68*100</f>
        <v>13.499070631970261</v>
      </c>
      <c r="I60" s="5">
        <f>+D60/'TOTAL PERSONAS'!D68*100</f>
        <v>13.344107122244026</v>
      </c>
      <c r="J60" s="5">
        <f>+E60/'TOTAL PERSONAS'!E68*100</f>
        <v>13.421342134213422</v>
      </c>
    </row>
    <row r="61" spans="2:10">
      <c r="B61" s="4" t="s">
        <v>126</v>
      </c>
      <c r="C61" s="4">
        <v>2324</v>
      </c>
      <c r="D61" s="4">
        <v>2312</v>
      </c>
      <c r="E61" s="4">
        <v>4636</v>
      </c>
      <c r="F61" s="4"/>
      <c r="G61" s="4" t="s">
        <v>126</v>
      </c>
      <c r="H61" s="5"/>
      <c r="I61" s="5"/>
      <c r="J61" s="5"/>
    </row>
    <row r="62" spans="2:10">
      <c r="B62" s="4"/>
      <c r="C62" s="4"/>
      <c r="D62" s="4"/>
      <c r="E62" s="4"/>
      <c r="F62" s="4"/>
      <c r="G62" s="4"/>
      <c r="H62" s="4"/>
      <c r="I62" s="4"/>
      <c r="J62" s="4"/>
    </row>
    <row r="63" spans="2:10">
      <c r="B63" s="4" t="s">
        <v>138</v>
      </c>
      <c r="C63" s="4" t="s">
        <v>139</v>
      </c>
      <c r="D63" s="4"/>
      <c r="E63" s="4"/>
      <c r="F63" s="4"/>
      <c r="G63" s="4" t="s">
        <v>138</v>
      </c>
      <c r="H63" s="4"/>
      <c r="I63" s="4"/>
      <c r="J63" s="4"/>
    </row>
    <row r="64" spans="2:10">
      <c r="B64" s="4"/>
      <c r="C64" s="4"/>
      <c r="D64" s="4"/>
      <c r="E64" s="4"/>
      <c r="F64" s="4"/>
      <c r="G64" s="4"/>
      <c r="H64" s="4"/>
      <c r="I64" s="4"/>
      <c r="J64" s="4"/>
    </row>
    <row r="65" spans="2:10">
      <c r="B65" s="4" t="s">
        <v>8</v>
      </c>
      <c r="C65" s="4" t="s">
        <v>9</v>
      </c>
      <c r="D65" s="4"/>
      <c r="E65" s="4"/>
      <c r="F65" s="4"/>
      <c r="G65" s="4" t="s">
        <v>8</v>
      </c>
      <c r="H65" s="4"/>
      <c r="I65" s="4"/>
      <c r="J65" s="4"/>
    </row>
    <row r="66" spans="2:10">
      <c r="B66" s="4"/>
      <c r="C66" s="4" t="s">
        <v>10</v>
      </c>
      <c r="D66" s="4" t="s">
        <v>11</v>
      </c>
      <c r="E66" s="4" t="s">
        <v>12</v>
      </c>
      <c r="F66" s="4"/>
      <c r="G66" s="4"/>
      <c r="H66" s="4"/>
      <c r="I66" s="4"/>
      <c r="J66" s="4"/>
    </row>
    <row r="67" spans="2:10">
      <c r="B67" s="4" t="s">
        <v>47</v>
      </c>
      <c r="C67" s="4">
        <v>523</v>
      </c>
      <c r="D67" s="4">
        <v>518</v>
      </c>
      <c r="E67" s="4">
        <v>1041</v>
      </c>
      <c r="F67" s="4"/>
      <c r="G67" s="4" t="s">
        <v>47</v>
      </c>
      <c r="H67" s="5">
        <f>+C67/'TOTAL PERSONAS'!C75*100</f>
        <v>17.300694674164738</v>
      </c>
      <c r="I67" s="5">
        <f>+D67/'TOTAL PERSONAS'!D75*100</f>
        <v>18.559656037262631</v>
      </c>
      <c r="J67" s="5">
        <f>+E67/'TOTAL PERSONAS'!E75*100</f>
        <v>17.905056759545921</v>
      </c>
    </row>
    <row r="68" spans="2:10">
      <c r="B68" s="4" t="s">
        <v>48</v>
      </c>
      <c r="C68" s="4">
        <v>397</v>
      </c>
      <c r="D68" s="4">
        <v>400</v>
      </c>
      <c r="E68" s="4">
        <v>797</v>
      </c>
      <c r="F68" s="4"/>
      <c r="G68" s="4" t="s">
        <v>48</v>
      </c>
      <c r="H68" s="5">
        <f>+C68/'TOTAL PERSONAS'!C76*100</f>
        <v>17.053264604810998</v>
      </c>
      <c r="I68" s="5">
        <f>+D68/'TOTAL PERSONAS'!D76*100</f>
        <v>17.738359201773836</v>
      </c>
      <c r="J68" s="5">
        <f>+E68/'TOTAL PERSONAS'!E76*100</f>
        <v>17.390355662229982</v>
      </c>
    </row>
    <row r="69" spans="2:10">
      <c r="B69" s="4" t="s">
        <v>49</v>
      </c>
      <c r="C69" s="4">
        <v>264</v>
      </c>
      <c r="D69" s="4">
        <v>227</v>
      </c>
      <c r="E69" s="4">
        <v>491</v>
      </c>
      <c r="F69" s="4"/>
      <c r="G69" s="4" t="s">
        <v>49</v>
      </c>
      <c r="H69" s="5">
        <f>+C69/'TOTAL PERSONAS'!C77*100</f>
        <v>15.676959619952493</v>
      </c>
      <c r="I69" s="5">
        <f>+D69/'TOTAL PERSONAS'!D77*100</f>
        <v>15.4421768707483</v>
      </c>
      <c r="J69" s="5">
        <f>+E69/'TOTAL PERSONAS'!E77*100</f>
        <v>15.567533291058972</v>
      </c>
    </row>
    <row r="70" spans="2:10">
      <c r="B70" s="4" t="s">
        <v>126</v>
      </c>
      <c r="C70" s="4">
        <v>1184</v>
      </c>
      <c r="D70" s="4">
        <v>1145</v>
      </c>
      <c r="E70" s="4">
        <v>2329</v>
      </c>
      <c r="F70" s="4"/>
      <c r="G70" s="4" t="s">
        <v>126</v>
      </c>
      <c r="H70" s="5">
        <f>+C70/'TOTAL PERSONAS'!C78*100</f>
        <v>16.830135039090262</v>
      </c>
      <c r="I70" s="5">
        <f>+D70/'TOTAL PERSONAS'!D78*100</f>
        <v>17.572130141190915</v>
      </c>
      <c r="J70" s="5">
        <f>+E70/'TOTAL PERSONAS'!E78*100</f>
        <v>17.186923474282338</v>
      </c>
    </row>
    <row r="71" spans="2:10">
      <c r="B71" s="4"/>
      <c r="C71" s="4"/>
      <c r="D71" s="4"/>
      <c r="E71" s="4"/>
      <c r="F71" s="4"/>
      <c r="G71" s="4"/>
      <c r="H71" s="4"/>
      <c r="I71" s="4"/>
      <c r="J71" s="4"/>
    </row>
    <row r="72" spans="2:10">
      <c r="B72" s="4" t="s">
        <v>140</v>
      </c>
      <c r="C72" s="4" t="s">
        <v>141</v>
      </c>
      <c r="D72" s="4"/>
      <c r="E72" s="4"/>
      <c r="F72" s="4"/>
      <c r="G72" s="4" t="s">
        <v>140</v>
      </c>
      <c r="H72" s="4"/>
      <c r="I72" s="4"/>
      <c r="J72" s="4"/>
    </row>
    <row r="73" spans="2:10">
      <c r="B73" s="4"/>
      <c r="C73" s="4"/>
      <c r="D73" s="4"/>
      <c r="E73" s="4"/>
      <c r="F73" s="4"/>
      <c r="G73" s="4"/>
      <c r="H73" s="4"/>
      <c r="I73" s="4"/>
      <c r="J73" s="4"/>
    </row>
    <row r="74" spans="2:10">
      <c r="B74" s="4" t="s">
        <v>8</v>
      </c>
      <c r="C74" s="4" t="s">
        <v>9</v>
      </c>
      <c r="D74" s="4"/>
      <c r="E74" s="4"/>
      <c r="F74" s="4"/>
      <c r="G74" s="4" t="s">
        <v>8</v>
      </c>
      <c r="H74" s="4"/>
      <c r="I74" s="4"/>
      <c r="J74" s="4"/>
    </row>
    <row r="75" spans="2:10">
      <c r="B75" s="4"/>
      <c r="C75" s="4" t="s">
        <v>10</v>
      </c>
      <c r="D75" s="4" t="s">
        <v>11</v>
      </c>
      <c r="E75" s="4" t="s">
        <v>12</v>
      </c>
      <c r="F75" s="4"/>
      <c r="G75" s="4"/>
      <c r="H75" s="4"/>
      <c r="I75" s="4"/>
      <c r="J75" s="4"/>
    </row>
    <row r="76" spans="2:10">
      <c r="B76" s="4" t="s">
        <v>24</v>
      </c>
      <c r="C76" s="4">
        <v>195</v>
      </c>
      <c r="D76" s="4">
        <v>198</v>
      </c>
      <c r="E76" s="4">
        <v>393</v>
      </c>
      <c r="F76" s="4"/>
      <c r="G76" s="4" t="s">
        <v>24</v>
      </c>
      <c r="H76" s="4"/>
      <c r="I76" s="4"/>
      <c r="J76" s="4"/>
    </row>
    <row r="77" spans="2:10">
      <c r="B77" s="4" t="s">
        <v>50</v>
      </c>
      <c r="C77" s="4">
        <v>1306</v>
      </c>
      <c r="D77" s="4">
        <v>1382</v>
      </c>
      <c r="E77" s="4">
        <v>2688</v>
      </c>
      <c r="F77" s="4"/>
      <c r="G77" s="4" t="s">
        <v>50</v>
      </c>
      <c r="H77" s="5">
        <f>+(C77+C76)/('TOTAL PERSONAS'!C85+'TOTAL PERSONAS'!C84)*100</f>
        <v>11.398845686512757</v>
      </c>
      <c r="I77" s="5">
        <f>+(D77+D76)/('TOTAL PERSONAS'!D85+'TOTAL PERSONAS'!D84)*100</f>
        <v>11.543800686783079</v>
      </c>
      <c r="J77" s="5">
        <f>+(E77+E76)/('TOTAL PERSONAS'!E85+'TOTAL PERSONAS'!E84)*100</f>
        <v>11.472723887544218</v>
      </c>
    </row>
    <row r="78" spans="2:10">
      <c r="B78" s="4" t="s">
        <v>51</v>
      </c>
      <c r="C78" s="4">
        <v>56</v>
      </c>
      <c r="D78" s="4">
        <v>50</v>
      </c>
      <c r="E78" s="4">
        <v>106</v>
      </c>
      <c r="F78" s="4"/>
      <c r="G78" s="4" t="s">
        <v>51</v>
      </c>
      <c r="H78" s="5">
        <f>+C78/'TOTAL PERSONAS'!C86*100</f>
        <v>23.728813559322035</v>
      </c>
      <c r="I78" s="5">
        <f>+D78/'TOTAL PERSONAS'!D86*100</f>
        <v>28.901734104046245</v>
      </c>
      <c r="J78" s="5">
        <f>+E78/'TOTAL PERSONAS'!E86*100</f>
        <v>25.916870415647921</v>
      </c>
    </row>
    <row r="79" spans="2:10">
      <c r="B79" s="4" t="s">
        <v>53</v>
      </c>
      <c r="C79" s="4">
        <v>244</v>
      </c>
      <c r="D79" s="4">
        <v>246</v>
      </c>
      <c r="E79" s="4">
        <v>490</v>
      </c>
      <c r="F79" s="4"/>
      <c r="G79" s="4" t="s">
        <v>53</v>
      </c>
      <c r="H79" s="5">
        <f>+C79/'TOTAL PERSONAS'!C87*100</f>
        <v>16.201859229747676</v>
      </c>
      <c r="I79" s="5">
        <f>+D79/'TOTAL PERSONAS'!D87*100</f>
        <v>16.768916155419223</v>
      </c>
      <c r="J79" s="5">
        <f>+E79/'TOTAL PERSONAS'!E87*100</f>
        <v>16.481668348469558</v>
      </c>
    </row>
    <row r="80" spans="2:10">
      <c r="B80" s="4" t="s">
        <v>126</v>
      </c>
      <c r="C80" s="4">
        <v>1801</v>
      </c>
      <c r="D80" s="4">
        <v>1876</v>
      </c>
      <c r="E80" s="4">
        <v>3677</v>
      </c>
      <c r="F80" s="4"/>
      <c r="G80" s="4" t="s">
        <v>126</v>
      </c>
      <c r="H80" s="5">
        <f>+C80/'TOTAL PERSONAS'!C88*100</f>
        <v>12.079141515761235</v>
      </c>
      <c r="I80" s="5">
        <f>+D80/'TOTAL PERSONAS'!D88*100</f>
        <v>12.239838194036668</v>
      </c>
      <c r="J80" s="5">
        <f>+E80/'TOTAL PERSONAS'!E88*100</f>
        <v>12.160597942917617</v>
      </c>
    </row>
    <row r="81" spans="2:10">
      <c r="B81" s="4"/>
      <c r="C81" s="4"/>
      <c r="D81" s="4"/>
      <c r="E81" s="4"/>
      <c r="F81" s="4"/>
      <c r="G81" s="4"/>
      <c r="H81" s="4"/>
      <c r="I81" s="4"/>
      <c r="J81" s="4"/>
    </row>
    <row r="82" spans="2:10">
      <c r="B82" s="4" t="s">
        <v>142</v>
      </c>
      <c r="C82" s="4" t="s">
        <v>143</v>
      </c>
      <c r="D82" s="4"/>
      <c r="E82" s="4"/>
      <c r="F82" s="4"/>
      <c r="G82" s="4" t="s">
        <v>142</v>
      </c>
      <c r="H82" s="4"/>
      <c r="I82" s="4"/>
      <c r="J82" s="4"/>
    </row>
    <row r="83" spans="2:10">
      <c r="B83" s="4"/>
      <c r="C83" s="4"/>
      <c r="D83" s="4"/>
      <c r="E83" s="4"/>
      <c r="F83" s="4"/>
      <c r="G83" s="4"/>
      <c r="H83" s="4"/>
      <c r="I83" s="4"/>
      <c r="J83" s="4"/>
    </row>
    <row r="84" spans="2:10">
      <c r="B84" s="4" t="s">
        <v>8</v>
      </c>
      <c r="C84" s="4" t="s">
        <v>9</v>
      </c>
      <c r="D84" s="4"/>
      <c r="E84" s="4"/>
      <c r="F84" s="4"/>
      <c r="G84" s="4" t="s">
        <v>8</v>
      </c>
      <c r="H84" s="4"/>
      <c r="I84" s="4"/>
      <c r="J84" s="4"/>
    </row>
    <row r="85" spans="2:10">
      <c r="B85" s="4"/>
      <c r="C85" s="4" t="s">
        <v>10</v>
      </c>
      <c r="D85" s="4" t="s">
        <v>11</v>
      </c>
      <c r="E85" s="4" t="s">
        <v>12</v>
      </c>
      <c r="F85" s="4"/>
      <c r="G85" s="4"/>
      <c r="H85" s="4"/>
      <c r="I85" s="4"/>
      <c r="J85" s="4"/>
    </row>
    <row r="86" spans="2:10">
      <c r="B86" s="4" t="s">
        <v>24</v>
      </c>
      <c r="C86" s="4">
        <v>31</v>
      </c>
      <c r="D86" s="4">
        <v>27</v>
      </c>
      <c r="E86" s="4">
        <v>58</v>
      </c>
      <c r="F86" s="4"/>
      <c r="G86" s="4" t="s">
        <v>24</v>
      </c>
      <c r="H86" s="5"/>
      <c r="I86" s="5"/>
      <c r="J86" s="5"/>
    </row>
    <row r="87" spans="2:10">
      <c r="B87" s="4" t="s">
        <v>54</v>
      </c>
      <c r="C87" s="4">
        <v>475</v>
      </c>
      <c r="D87" s="4">
        <v>462</v>
      </c>
      <c r="E87" s="4">
        <v>937</v>
      </c>
      <c r="F87" s="4"/>
      <c r="G87" s="4" t="s">
        <v>54</v>
      </c>
      <c r="H87" s="5">
        <f>+(C87+C86)/('TOTAL PERSONAS'!C95+'TOTAL PERSONAS'!C94)*100</f>
        <v>12.030432715168807</v>
      </c>
      <c r="I87" s="5">
        <f>+(D87+D86)/('TOTAL PERSONAS'!D95+'TOTAL PERSONAS'!D94)*100</f>
        <v>11.348340682292875</v>
      </c>
      <c r="J87" s="5">
        <f>+(E87+E86)/('TOTAL PERSONAS'!E95+'TOTAL PERSONAS'!E94)*100</f>
        <v>11.685261303581914</v>
      </c>
    </row>
    <row r="88" spans="2:10">
      <c r="B88" s="4" t="s">
        <v>55</v>
      </c>
      <c r="C88" s="4">
        <v>455</v>
      </c>
      <c r="D88" s="4">
        <v>460</v>
      </c>
      <c r="E88" s="4">
        <v>915</v>
      </c>
      <c r="F88" s="4"/>
      <c r="G88" s="4" t="s">
        <v>55</v>
      </c>
      <c r="H88" s="5">
        <f>+C88/'TOTAL PERSONAS'!C96*100</f>
        <v>22.033898305084744</v>
      </c>
      <c r="I88" s="5">
        <f>+D88/'TOTAL PERSONAS'!D96*100</f>
        <v>23.958333333333336</v>
      </c>
      <c r="J88" s="5">
        <f>+E88/'TOTAL PERSONAS'!E96*100</f>
        <v>22.961104140526974</v>
      </c>
    </row>
    <row r="89" spans="2:10">
      <c r="B89" s="4" t="s">
        <v>56</v>
      </c>
      <c r="C89" s="4">
        <v>56</v>
      </c>
      <c r="D89" s="4">
        <v>43</v>
      </c>
      <c r="E89" s="4">
        <v>99</v>
      </c>
      <c r="F89" s="4"/>
      <c r="G89" s="4" t="s">
        <v>56</v>
      </c>
      <c r="H89" s="5">
        <f>+C89/'TOTAL PERSONAS'!C97*100</f>
        <v>14.659685863874344</v>
      </c>
      <c r="I89" s="5">
        <f>+D89/'TOTAL PERSONAS'!D97*100</f>
        <v>11.748633879781421</v>
      </c>
      <c r="J89" s="5">
        <f>+E89/'TOTAL PERSONAS'!E97*100</f>
        <v>13.23529411764706</v>
      </c>
    </row>
    <row r="90" spans="2:10">
      <c r="B90" s="4" t="s">
        <v>57</v>
      </c>
      <c r="C90" s="4">
        <v>84</v>
      </c>
      <c r="D90" s="4">
        <v>89</v>
      </c>
      <c r="E90" s="4">
        <v>173</v>
      </c>
      <c r="F90" s="4"/>
      <c r="G90" s="4" t="s">
        <v>57</v>
      </c>
      <c r="H90" s="5">
        <f>+C90/'TOTAL PERSONAS'!C98*100</f>
        <v>13.570274636510501</v>
      </c>
      <c r="I90" s="5">
        <f>+D90/'TOTAL PERSONAS'!D98*100</f>
        <v>15.084745762711865</v>
      </c>
      <c r="J90" s="5">
        <f>+E90/'TOTAL PERSONAS'!E98*100</f>
        <v>14.309346567411083</v>
      </c>
    </row>
    <row r="91" spans="2:10">
      <c r="B91" s="4" t="s">
        <v>58</v>
      </c>
      <c r="C91" s="4">
        <v>110</v>
      </c>
      <c r="D91" s="4">
        <v>94</v>
      </c>
      <c r="E91" s="4">
        <v>204</v>
      </c>
      <c r="F91" s="4"/>
      <c r="G91" s="4" t="s">
        <v>58</v>
      </c>
      <c r="H91" s="5">
        <f>+C91/'TOTAL PERSONAS'!C99*100</f>
        <v>17.054263565891471</v>
      </c>
      <c r="I91" s="5">
        <f>+D91/'TOTAL PERSONAS'!D99*100</f>
        <v>16.206896551724135</v>
      </c>
      <c r="J91" s="5">
        <f>+E91/'TOTAL PERSONAS'!E99*100</f>
        <v>16.653061224489797</v>
      </c>
    </row>
    <row r="92" spans="2:10">
      <c r="B92" s="4" t="s">
        <v>59</v>
      </c>
      <c r="C92" s="4">
        <v>103</v>
      </c>
      <c r="D92" s="4">
        <v>134</v>
      </c>
      <c r="E92" s="4">
        <v>237</v>
      </c>
      <c r="F92" s="4"/>
      <c r="G92" s="4" t="s">
        <v>59</v>
      </c>
      <c r="H92" s="5">
        <f>+C92/'TOTAL PERSONAS'!C100*100</f>
        <v>11.343612334801762</v>
      </c>
      <c r="I92" s="5">
        <f>+D92/'TOTAL PERSONAS'!D100*100</f>
        <v>14.439655172413794</v>
      </c>
      <c r="J92" s="5">
        <f>+E92/'TOTAL PERSONAS'!E100*100</f>
        <v>12.908496732026146</v>
      </c>
    </row>
    <row r="93" spans="2:10">
      <c r="B93" s="4" t="s">
        <v>60</v>
      </c>
      <c r="C93" s="4">
        <v>132</v>
      </c>
      <c r="D93" s="4">
        <v>136</v>
      </c>
      <c r="E93" s="4">
        <v>268</v>
      </c>
      <c r="F93" s="4"/>
      <c r="G93" s="4" t="s">
        <v>60</v>
      </c>
      <c r="H93" s="5">
        <f>+C93/'TOTAL PERSONAS'!C101*100</f>
        <v>17.529880478087652</v>
      </c>
      <c r="I93" s="5">
        <f>+D93/'TOTAL PERSONAS'!D101*100</f>
        <v>18.604651162790699</v>
      </c>
      <c r="J93" s="5">
        <f>+E93/'TOTAL PERSONAS'!E101*100</f>
        <v>18.059299191374663</v>
      </c>
    </row>
    <row r="94" spans="2:10">
      <c r="B94" s="4" t="s">
        <v>126</v>
      </c>
      <c r="C94" s="4">
        <v>1446</v>
      </c>
      <c r="D94" s="4">
        <v>1445</v>
      </c>
      <c r="E94" s="4">
        <v>2891</v>
      </c>
      <c r="F94" s="4"/>
      <c r="G94" s="4" t="s">
        <v>126</v>
      </c>
      <c r="H94" s="5">
        <f>+C94/'TOTAL PERSONAS'!C102*100</f>
        <v>15.097097515138861</v>
      </c>
      <c r="I94" s="5">
        <f>+D94/'TOTAL PERSONAS'!D102*100</f>
        <v>15.333191850594227</v>
      </c>
      <c r="J94" s="5">
        <f>+E94/'TOTAL PERSONAS'!E102*100</f>
        <v>15.214187980212609</v>
      </c>
    </row>
    <row r="95" spans="2:10">
      <c r="B95" s="4"/>
      <c r="C95" s="4"/>
      <c r="D95" s="4"/>
      <c r="E95" s="4"/>
      <c r="F95" s="4"/>
      <c r="G95" s="4"/>
      <c r="H95" s="4"/>
      <c r="I95" s="4"/>
      <c r="J95" s="4"/>
    </row>
    <row r="96" spans="2:10">
      <c r="B96" s="4" t="s">
        <v>144</v>
      </c>
      <c r="C96" s="4" t="s">
        <v>145</v>
      </c>
      <c r="D96" s="4"/>
      <c r="E96" s="4"/>
      <c r="F96" s="4"/>
      <c r="G96" s="4" t="s">
        <v>144</v>
      </c>
      <c r="H96" s="4"/>
      <c r="I96" s="4"/>
      <c r="J96" s="4"/>
    </row>
    <row r="97" spans="2:10">
      <c r="B97" s="4"/>
      <c r="C97" s="4"/>
      <c r="D97" s="4"/>
      <c r="E97" s="4"/>
      <c r="F97" s="4"/>
      <c r="G97" s="4"/>
      <c r="H97" s="4"/>
      <c r="I97" s="4"/>
      <c r="J97" s="4"/>
    </row>
    <row r="98" spans="2:10">
      <c r="B98" s="4" t="s">
        <v>8</v>
      </c>
      <c r="C98" s="4" t="s">
        <v>9</v>
      </c>
      <c r="D98" s="4"/>
      <c r="E98" s="4"/>
      <c r="F98" s="4"/>
      <c r="G98" s="4" t="s">
        <v>8</v>
      </c>
      <c r="H98" s="4"/>
      <c r="I98" s="4"/>
      <c r="J98" s="4"/>
    </row>
    <row r="99" spans="2:10">
      <c r="B99" s="4"/>
      <c r="C99" s="4" t="s">
        <v>10</v>
      </c>
      <c r="D99" s="4" t="s">
        <v>11</v>
      </c>
      <c r="E99" s="4" t="s">
        <v>12</v>
      </c>
      <c r="F99" s="4"/>
      <c r="G99" s="4"/>
      <c r="H99" s="4"/>
      <c r="I99" s="4"/>
      <c r="J99" s="4"/>
    </row>
    <row r="100" spans="2:10">
      <c r="B100" s="4" t="s">
        <v>24</v>
      </c>
      <c r="C100" s="4">
        <v>3</v>
      </c>
      <c r="D100" s="4">
        <v>6</v>
      </c>
      <c r="E100" s="4">
        <v>9</v>
      </c>
      <c r="F100" s="4"/>
      <c r="G100" s="4" t="s">
        <v>24</v>
      </c>
      <c r="H100" s="5"/>
      <c r="I100" s="5"/>
      <c r="J100" s="5"/>
    </row>
    <row r="101" spans="2:10">
      <c r="B101" s="4" t="s">
        <v>61</v>
      </c>
      <c r="C101" s="4">
        <v>766</v>
      </c>
      <c r="D101" s="4">
        <v>745</v>
      </c>
      <c r="E101" s="4">
        <v>1511</v>
      </c>
      <c r="F101" s="4"/>
      <c r="G101" s="4" t="s">
        <v>61</v>
      </c>
      <c r="H101" s="5">
        <f>+(C101+C100)/('TOTAL PERSONAS'!C109+'TOTAL PERSONAS'!C108)*100</f>
        <v>9.0812470477090219</v>
      </c>
      <c r="I101" s="5">
        <f>+(D101+D100)/('TOTAL PERSONAS'!D109+'TOTAL PERSONAS'!D108)*100</f>
        <v>8.607449856733524</v>
      </c>
      <c r="J101" s="5">
        <f>+(E101+E100)/('TOTAL PERSONAS'!E109+'TOTAL PERSONAS'!E108)*100</f>
        <v>8.840807305298668</v>
      </c>
    </row>
    <row r="102" spans="2:10">
      <c r="B102" s="4" t="s">
        <v>62</v>
      </c>
      <c r="C102" s="4">
        <v>190</v>
      </c>
      <c r="D102" s="4">
        <v>158</v>
      </c>
      <c r="E102" s="4">
        <v>348</v>
      </c>
      <c r="F102" s="4"/>
      <c r="G102" s="4" t="s">
        <v>62</v>
      </c>
      <c r="H102" s="5">
        <f>+C102/'TOTAL PERSONAS'!C110*100</f>
        <v>14.136904761904761</v>
      </c>
      <c r="I102" s="5">
        <f>+D102/'TOTAL PERSONAS'!D110*100</f>
        <v>12.876935615321925</v>
      </c>
      <c r="J102" s="5">
        <f>+E102/'TOTAL PERSONAS'!E110*100</f>
        <v>13.53558926487748</v>
      </c>
    </row>
    <row r="103" spans="2:10">
      <c r="B103" s="4" t="s">
        <v>63</v>
      </c>
      <c r="C103" s="4">
        <v>119</v>
      </c>
      <c r="D103" s="4">
        <v>145</v>
      </c>
      <c r="E103" s="4">
        <v>264</v>
      </c>
      <c r="F103" s="4"/>
      <c r="G103" s="4" t="s">
        <v>63</v>
      </c>
      <c r="H103" s="5">
        <f>+C103/'TOTAL PERSONAS'!C111*100</f>
        <v>10.320901994796184</v>
      </c>
      <c r="I103" s="5">
        <f>+D103/'TOTAL PERSONAS'!D111*100</f>
        <v>13.425925925925927</v>
      </c>
      <c r="J103" s="5">
        <f>+E103/'TOTAL PERSONAS'!E111*100</f>
        <v>11.822660098522167</v>
      </c>
    </row>
    <row r="104" spans="2:10">
      <c r="B104" s="4" t="s">
        <v>64</v>
      </c>
      <c r="C104" s="4">
        <v>98</v>
      </c>
      <c r="D104" s="4">
        <v>110</v>
      </c>
      <c r="E104" s="4">
        <v>208</v>
      </c>
      <c r="F104" s="4"/>
      <c r="G104" s="4" t="s">
        <v>64</v>
      </c>
      <c r="H104" s="5">
        <f>+C104/'TOTAL PERSONAS'!C112*100</f>
        <v>7.0503597122302155</v>
      </c>
      <c r="I104" s="5">
        <f>+D104/'TOTAL PERSONAS'!D112*100</f>
        <v>7.9422382671480145</v>
      </c>
      <c r="J104" s="5">
        <f>+E104/'TOTAL PERSONAS'!E112*100</f>
        <v>7.4954954954954953</v>
      </c>
    </row>
    <row r="105" spans="2:10">
      <c r="B105" s="4" t="s">
        <v>65</v>
      </c>
      <c r="C105" s="4">
        <v>211</v>
      </c>
      <c r="D105" s="4">
        <v>210</v>
      </c>
      <c r="E105" s="4">
        <v>421</v>
      </c>
      <c r="F105" s="4"/>
      <c r="G105" s="4" t="s">
        <v>65</v>
      </c>
      <c r="H105" s="5">
        <f>+C105/'TOTAL PERSONAS'!C113*100</f>
        <v>12.375366568914956</v>
      </c>
      <c r="I105" s="5">
        <f>+D105/'TOTAL PERSONAS'!D113*100</f>
        <v>13.084112149532709</v>
      </c>
      <c r="J105" s="5">
        <f>+E105/'TOTAL PERSONAS'!E113*100</f>
        <v>12.7190332326284</v>
      </c>
    </row>
    <row r="106" spans="2:10">
      <c r="B106" s="4" t="s">
        <v>66</v>
      </c>
      <c r="C106" s="4">
        <v>28</v>
      </c>
      <c r="D106" s="4">
        <v>25</v>
      </c>
      <c r="E106" s="4">
        <v>53</v>
      </c>
      <c r="F106" s="4"/>
      <c r="G106" s="4" t="s">
        <v>66</v>
      </c>
      <c r="H106" s="5">
        <f>+C106/'TOTAL PERSONAS'!C114*100</f>
        <v>5.9322033898305087</v>
      </c>
      <c r="I106" s="5">
        <f>+D106/'TOTAL PERSONAS'!D114*100</f>
        <v>5.7077625570776256</v>
      </c>
      <c r="J106" s="5">
        <f>+E106/'TOTAL PERSONAS'!E114*100</f>
        <v>5.8241758241758239</v>
      </c>
    </row>
    <row r="107" spans="2:10">
      <c r="B107" s="4" t="s">
        <v>67</v>
      </c>
      <c r="C107" s="4">
        <v>168</v>
      </c>
      <c r="D107" s="4">
        <v>162</v>
      </c>
      <c r="E107" s="4">
        <v>330</v>
      </c>
      <c r="F107" s="4"/>
      <c r="G107" s="4" t="s">
        <v>67</v>
      </c>
      <c r="H107" s="5">
        <f>+C107/'TOTAL PERSONAS'!C115*100</f>
        <v>14.011676396997498</v>
      </c>
      <c r="I107" s="5">
        <f>+D107/'TOTAL PERSONAS'!D115*100</f>
        <v>14.374445430346054</v>
      </c>
      <c r="J107" s="5">
        <f>+E107/'TOTAL PERSONAS'!E115*100</f>
        <v>14.187446259673258</v>
      </c>
    </row>
    <row r="108" spans="2:10">
      <c r="B108" s="4" t="s">
        <v>68</v>
      </c>
      <c r="C108" s="4">
        <v>192</v>
      </c>
      <c r="D108" s="4">
        <v>199</v>
      </c>
      <c r="E108" s="4">
        <v>391</v>
      </c>
      <c r="F108" s="4"/>
      <c r="G108" s="4" t="s">
        <v>68</v>
      </c>
      <c r="H108" s="5">
        <f>+C108/'TOTAL PERSONAS'!C116*100</f>
        <v>12.060301507537687</v>
      </c>
      <c r="I108" s="5">
        <f>+D108/'TOTAL PERSONAS'!D116*100</f>
        <v>13.152676801057503</v>
      </c>
      <c r="J108" s="5">
        <f>+E108/'TOTAL PERSONAS'!E116*100</f>
        <v>12.592592592592592</v>
      </c>
    </row>
    <row r="109" spans="2:10">
      <c r="B109" s="4" t="s">
        <v>69</v>
      </c>
      <c r="C109" s="4">
        <v>36</v>
      </c>
      <c r="D109" s="4">
        <v>26</v>
      </c>
      <c r="E109" s="4">
        <v>62</v>
      </c>
      <c r="F109" s="4"/>
      <c r="G109" s="4" t="s">
        <v>69</v>
      </c>
      <c r="H109" s="5">
        <f>+C109/'TOTAL PERSONAS'!C117*100</f>
        <v>5.5299539170506913</v>
      </c>
      <c r="I109" s="5">
        <f>+D109/'TOTAL PERSONAS'!D117*100</f>
        <v>3.9573820395738202</v>
      </c>
      <c r="J109" s="5">
        <f>+E109/'TOTAL PERSONAS'!E117*100</f>
        <v>4.7400611620795106</v>
      </c>
    </row>
    <row r="110" spans="2:10">
      <c r="B110" s="4" t="s">
        <v>70</v>
      </c>
      <c r="C110" s="4">
        <v>247</v>
      </c>
      <c r="D110" s="4">
        <v>265</v>
      </c>
      <c r="E110" s="4">
        <v>512</v>
      </c>
      <c r="F110" s="4"/>
      <c r="G110" s="4" t="s">
        <v>70</v>
      </c>
      <c r="H110" s="5">
        <f>+C110/'TOTAL PERSONAS'!C118*100</f>
        <v>7.7115204495785195</v>
      </c>
      <c r="I110" s="5">
        <f>+D110/'TOTAL PERSONAS'!D118*100</f>
        <v>8.1815375115776465</v>
      </c>
      <c r="J110" s="5">
        <f>+E110/'TOTAL PERSONAS'!E118*100</f>
        <v>7.9478422850046568</v>
      </c>
    </row>
    <row r="111" spans="2:10">
      <c r="B111" s="4" t="s">
        <v>71</v>
      </c>
      <c r="C111" s="4">
        <v>216</v>
      </c>
      <c r="D111" s="4">
        <v>221</v>
      </c>
      <c r="E111" s="4">
        <v>437</v>
      </c>
      <c r="F111" s="4"/>
      <c r="G111" s="4" t="s">
        <v>71</v>
      </c>
      <c r="H111" s="5">
        <f>+C111/'TOTAL PERSONAS'!C119*100</f>
        <v>13.202933985330073</v>
      </c>
      <c r="I111" s="5">
        <f>+D111/'TOTAL PERSONAS'!D119*100</f>
        <v>14.005069708491764</v>
      </c>
      <c r="J111" s="5">
        <f>+E111/'TOTAL PERSONAS'!E119*100</f>
        <v>13.59676415681394</v>
      </c>
    </row>
    <row r="112" spans="2:10">
      <c r="B112" s="4" t="s">
        <v>72</v>
      </c>
      <c r="C112" s="4">
        <v>408</v>
      </c>
      <c r="D112" s="4">
        <v>349</v>
      </c>
      <c r="E112" s="4">
        <v>757</v>
      </c>
      <c r="F112" s="4"/>
      <c r="G112" s="4" t="s">
        <v>72</v>
      </c>
      <c r="H112" s="5">
        <f>+C112/'TOTAL PERSONAS'!C120*100</f>
        <v>12.623762376237623</v>
      </c>
      <c r="I112" s="5">
        <f>+D112/'TOTAL PERSONAS'!D120*100</f>
        <v>11.239935587761675</v>
      </c>
      <c r="J112" s="5">
        <f>+E112/'TOTAL PERSONAS'!E120*100</f>
        <v>11.94571563831466</v>
      </c>
    </row>
    <row r="113" spans="2:10">
      <c r="B113" s="4" t="s">
        <v>73</v>
      </c>
      <c r="C113" s="4">
        <v>164</v>
      </c>
      <c r="D113" s="4">
        <v>181</v>
      </c>
      <c r="E113" s="4">
        <v>345</v>
      </c>
      <c r="F113" s="4"/>
      <c r="G113" s="4" t="s">
        <v>73</v>
      </c>
      <c r="H113" s="5">
        <f>+C113/'TOTAL PERSONAS'!C121*100</f>
        <v>9.8203592814371259</v>
      </c>
      <c r="I113" s="5">
        <f>+D113/'TOTAL PERSONAS'!D121*100</f>
        <v>11.639871382636656</v>
      </c>
      <c r="J113" s="5">
        <f>+E113/'TOTAL PERSONAS'!E121*100</f>
        <v>10.697674418604651</v>
      </c>
    </row>
    <row r="114" spans="2:10">
      <c r="B114" s="4" t="s">
        <v>126</v>
      </c>
      <c r="C114" s="4">
        <v>2846</v>
      </c>
      <c r="D114" s="4">
        <v>2802</v>
      </c>
      <c r="E114" s="4">
        <v>5648</v>
      </c>
      <c r="F114" s="4"/>
      <c r="G114" s="4" t="s">
        <v>126</v>
      </c>
      <c r="H114" s="5">
        <f>+C114/'TOTAL PERSONAS'!C122*100</f>
        <v>10.268807504961213</v>
      </c>
      <c r="I114" s="5">
        <f>+D114/'TOTAL PERSONAS'!D122*100</f>
        <v>10.288609825952854</v>
      </c>
      <c r="J114" s="5">
        <f>+E114/'TOTAL PERSONAS'!E122*100</f>
        <v>10.278621994940764</v>
      </c>
    </row>
    <row r="115" spans="2:10">
      <c r="B115" s="4"/>
      <c r="C115" s="4"/>
      <c r="D115" s="4"/>
      <c r="E115" s="4"/>
      <c r="F115" s="4"/>
      <c r="G115" s="4"/>
      <c r="H115" s="4"/>
      <c r="I115" s="4"/>
      <c r="J115" s="4"/>
    </row>
    <row r="116" spans="2:10">
      <c r="B116" s="4" t="s">
        <v>146</v>
      </c>
      <c r="C116" s="4" t="s">
        <v>147</v>
      </c>
      <c r="D116" s="4"/>
      <c r="E116" s="4"/>
      <c r="F116" s="4"/>
      <c r="G116" s="4" t="s">
        <v>146</v>
      </c>
      <c r="H116" s="4"/>
      <c r="I116" s="4"/>
      <c r="J116" s="4"/>
    </row>
    <row r="117" spans="2:10">
      <c r="B117" s="4"/>
      <c r="C117" s="4"/>
      <c r="D117" s="4"/>
      <c r="E117" s="4"/>
      <c r="F117" s="4"/>
      <c r="G117" s="4"/>
      <c r="H117" s="4"/>
      <c r="I117" s="4"/>
      <c r="J117" s="4"/>
    </row>
    <row r="118" spans="2:10">
      <c r="B118" s="4" t="s">
        <v>8</v>
      </c>
      <c r="C118" s="4" t="s">
        <v>9</v>
      </c>
      <c r="D118" s="4"/>
      <c r="E118" s="4"/>
      <c r="F118" s="4"/>
      <c r="G118" s="4" t="s">
        <v>8</v>
      </c>
      <c r="H118" s="4"/>
      <c r="I118" s="4"/>
      <c r="J118" s="4"/>
    </row>
    <row r="119" spans="2:10">
      <c r="B119" s="4"/>
      <c r="C119" s="4" t="s">
        <v>10</v>
      </c>
      <c r="D119" s="4" t="s">
        <v>11</v>
      </c>
      <c r="E119" s="4" t="s">
        <v>12</v>
      </c>
      <c r="F119" s="4"/>
      <c r="G119" s="4"/>
      <c r="H119" s="5"/>
      <c r="I119" s="5"/>
      <c r="J119" s="5"/>
    </row>
    <row r="120" spans="2:10">
      <c r="B120" s="4" t="s">
        <v>24</v>
      </c>
      <c r="C120" s="4">
        <v>18</v>
      </c>
      <c r="D120" s="4">
        <v>25</v>
      </c>
      <c r="E120" s="4">
        <v>43</v>
      </c>
      <c r="F120" s="4"/>
      <c r="G120" s="4" t="s">
        <v>24</v>
      </c>
      <c r="H120" s="5"/>
      <c r="I120" s="5"/>
      <c r="J120" s="5"/>
    </row>
    <row r="121" spans="2:10">
      <c r="B121" s="4" t="s">
        <v>74</v>
      </c>
      <c r="C121" s="4">
        <v>1623</v>
      </c>
      <c r="D121" s="4">
        <v>1601</v>
      </c>
      <c r="E121" s="4">
        <v>3224</v>
      </c>
      <c r="F121" s="4"/>
      <c r="G121" s="4" t="s">
        <v>74</v>
      </c>
      <c r="H121" s="5">
        <f>+(C121+C120)/('TOTAL PERSONAS'!C129+'TOTAL PERSONAS'!C128)*100</f>
        <v>10.593247692208379</v>
      </c>
      <c r="I121" s="5">
        <f>+(D121+D120)/('TOTAL PERSONAS'!D129+'TOTAL PERSONAS'!D128)*100</f>
        <v>10.259969712266532</v>
      </c>
      <c r="J121" s="5">
        <f>+(E121+E120)/('TOTAL PERSONAS'!E129+'TOTAL PERSONAS'!E128)*100</f>
        <v>10.424710424710424</v>
      </c>
    </row>
    <row r="122" spans="2:10">
      <c r="B122" s="4" t="s">
        <v>75</v>
      </c>
      <c r="C122" s="4">
        <v>768</v>
      </c>
      <c r="D122" s="4">
        <v>817</v>
      </c>
      <c r="E122" s="4">
        <v>1585</v>
      </c>
      <c r="F122" s="4"/>
      <c r="G122" s="4" t="s">
        <v>75</v>
      </c>
      <c r="H122" s="5">
        <f>+C122/'TOTAL PERSONAS'!C130*100</f>
        <v>8.8827203331020126</v>
      </c>
      <c r="I122" s="5">
        <f>+D122/'TOTAL PERSONAS'!D130*100</f>
        <v>9.1203393614646124</v>
      </c>
      <c r="J122" s="5">
        <f>+E122/'TOTAL PERSONAS'!E130*100</f>
        <v>9.0036355373778694</v>
      </c>
    </row>
    <row r="123" spans="2:10">
      <c r="B123" s="4" t="s">
        <v>76</v>
      </c>
      <c r="C123" s="4">
        <v>796</v>
      </c>
      <c r="D123" s="4">
        <v>770</v>
      </c>
      <c r="E123" s="4">
        <v>1566</v>
      </c>
      <c r="F123" s="4"/>
      <c r="G123" s="4" t="s">
        <v>76</v>
      </c>
      <c r="H123" s="5">
        <f>+C123/'TOTAL PERSONAS'!C131*100</f>
        <v>21.618685497012493</v>
      </c>
      <c r="I123" s="5">
        <f>+D123/'TOTAL PERSONAS'!D131*100</f>
        <v>21.406727828746178</v>
      </c>
      <c r="J123" s="5">
        <f>+E123/'TOTAL PERSONAS'!E131*100</f>
        <v>21.513944223107568</v>
      </c>
    </row>
    <row r="124" spans="2:10">
      <c r="B124" s="4" t="s">
        <v>77</v>
      </c>
      <c r="C124" s="4">
        <v>744</v>
      </c>
      <c r="D124" s="4">
        <v>753</v>
      </c>
      <c r="E124" s="4">
        <v>1497</v>
      </c>
      <c r="F124" s="4"/>
      <c r="G124" s="4" t="s">
        <v>77</v>
      </c>
      <c r="H124" s="5">
        <f>+C124/'TOTAL PERSONAS'!C132*100</f>
        <v>12.144955925563174</v>
      </c>
      <c r="I124" s="5">
        <f>+D124/'TOTAL PERSONAS'!D132*100</f>
        <v>12.291870714985309</v>
      </c>
      <c r="J124" s="5">
        <f>+E124/'TOTAL PERSONAS'!E132*100</f>
        <v>12.218413320274241</v>
      </c>
    </row>
    <row r="125" spans="2:10">
      <c r="B125" s="4" t="s">
        <v>126</v>
      </c>
      <c r="C125" s="4">
        <v>3949</v>
      </c>
      <c r="D125" s="4">
        <v>3966</v>
      </c>
      <c r="E125" s="4">
        <v>7915</v>
      </c>
      <c r="F125" s="4"/>
      <c r="G125" s="4" t="s">
        <v>126</v>
      </c>
      <c r="H125" s="5">
        <f>+C125/'TOTAL PERSONAS'!C133*100</f>
        <v>11.633524819561055</v>
      </c>
      <c r="I125" s="5">
        <f>+D125/'TOTAL PERSONAS'!D133*100</f>
        <v>11.485997277650672</v>
      </c>
      <c r="J125" s="5">
        <f>+E125/'TOTAL PERSONAS'!E133*100</f>
        <v>11.559131933288548</v>
      </c>
    </row>
    <row r="126" spans="2:10">
      <c r="B126" s="4"/>
      <c r="C126" s="4"/>
      <c r="D126" s="4"/>
      <c r="E126" s="4"/>
      <c r="F126" s="4"/>
      <c r="G126" s="4"/>
      <c r="H126" s="4"/>
      <c r="I126" s="4"/>
      <c r="J126" s="4"/>
    </row>
    <row r="127" spans="2:10">
      <c r="B127" s="4" t="s">
        <v>148</v>
      </c>
      <c r="C127" s="4" t="s">
        <v>149</v>
      </c>
      <c r="D127" s="4"/>
      <c r="E127" s="4"/>
      <c r="F127" s="4"/>
      <c r="G127" s="4" t="s">
        <v>148</v>
      </c>
      <c r="H127" s="4"/>
      <c r="I127" s="4"/>
      <c r="J127" s="4"/>
    </row>
    <row r="128" spans="2:10">
      <c r="B128" s="4"/>
      <c r="C128" s="4"/>
      <c r="D128" s="4"/>
      <c r="E128" s="4"/>
      <c r="F128" s="4"/>
      <c r="G128" s="4"/>
      <c r="H128" s="4"/>
      <c r="I128" s="4"/>
      <c r="J128" s="4"/>
    </row>
    <row r="129" spans="2:10">
      <c r="B129" s="4" t="s">
        <v>8</v>
      </c>
      <c r="C129" s="4" t="s">
        <v>9</v>
      </c>
      <c r="D129" s="4"/>
      <c r="E129" s="4"/>
      <c r="F129" s="4"/>
      <c r="G129" s="4" t="s">
        <v>8</v>
      </c>
      <c r="H129" s="4"/>
      <c r="I129" s="4"/>
      <c r="J129" s="4"/>
    </row>
    <row r="130" spans="2:10">
      <c r="B130" s="4"/>
      <c r="C130" s="4" t="s">
        <v>10</v>
      </c>
      <c r="D130" s="4" t="s">
        <v>11</v>
      </c>
      <c r="E130" s="4" t="s">
        <v>12</v>
      </c>
      <c r="F130" s="4"/>
      <c r="G130" s="4"/>
      <c r="H130" s="5"/>
      <c r="I130" s="5"/>
      <c r="J130" s="5"/>
    </row>
    <row r="131" spans="2:10">
      <c r="B131" s="4" t="s">
        <v>78</v>
      </c>
      <c r="C131" s="4">
        <v>1025</v>
      </c>
      <c r="D131" s="4">
        <v>1094</v>
      </c>
      <c r="E131" s="4">
        <v>2119</v>
      </c>
      <c r="F131" s="4"/>
      <c r="G131" s="4" t="s">
        <v>78</v>
      </c>
      <c r="H131" s="5">
        <f>+C131/'TOTAL PERSONAS'!C139*100</f>
        <v>8.4682749504296098</v>
      </c>
      <c r="I131" s="5">
        <f>+D131/'TOTAL PERSONAS'!D139*100</f>
        <v>8.2578502415458939</v>
      </c>
      <c r="J131" s="5">
        <f>+E131/'TOTAL PERSONAS'!E139*100</f>
        <v>8.3583149258441161</v>
      </c>
    </row>
    <row r="132" spans="2:10">
      <c r="B132" s="4" t="s">
        <v>79</v>
      </c>
      <c r="C132" s="4">
        <v>320</v>
      </c>
      <c r="D132" s="4">
        <v>334</v>
      </c>
      <c r="E132" s="4">
        <v>654</v>
      </c>
      <c r="F132" s="4"/>
      <c r="G132" s="4" t="s">
        <v>79</v>
      </c>
      <c r="H132" s="5">
        <f>+C132/'TOTAL PERSONAS'!C140*100</f>
        <v>15.740285292670929</v>
      </c>
      <c r="I132" s="5">
        <f>+D132/'TOTAL PERSONAS'!D140*100</f>
        <v>16.559246405552802</v>
      </c>
      <c r="J132" s="5">
        <f>+E132/'TOTAL PERSONAS'!E140*100</f>
        <v>16.148148148148149</v>
      </c>
    </row>
    <row r="133" spans="2:10">
      <c r="B133" s="4" t="s">
        <v>80</v>
      </c>
      <c r="C133" s="4">
        <v>37</v>
      </c>
      <c r="D133" s="4">
        <v>35</v>
      </c>
      <c r="E133" s="4">
        <v>72</v>
      </c>
      <c r="F133" s="4"/>
      <c r="G133" s="4" t="s">
        <v>80</v>
      </c>
      <c r="H133" s="5">
        <f>+C133/'TOTAL PERSONAS'!C141*100</f>
        <v>6.3573883161512024</v>
      </c>
      <c r="I133" s="5">
        <f>+D133/'TOTAL PERSONAS'!D141*100</f>
        <v>6.3868613138686134</v>
      </c>
      <c r="J133" s="5">
        <f>+E133/'TOTAL PERSONAS'!E141*100</f>
        <v>6.3716814159292037</v>
      </c>
    </row>
    <row r="134" spans="2:10">
      <c r="B134" s="4" t="s">
        <v>81</v>
      </c>
      <c r="C134" s="4">
        <v>23</v>
      </c>
      <c r="D134" s="4">
        <v>29</v>
      </c>
      <c r="E134" s="4">
        <v>52</v>
      </c>
      <c r="F134" s="4"/>
      <c r="G134" s="4" t="s">
        <v>81</v>
      </c>
      <c r="H134" s="5">
        <f>+C134/'TOTAL PERSONAS'!C142*100</f>
        <v>6.5155807365439093</v>
      </c>
      <c r="I134" s="5">
        <f>+D134/'TOTAL PERSONAS'!D142*100</f>
        <v>8.2621082621082618</v>
      </c>
      <c r="J134" s="5">
        <f>+E134/'TOTAL PERSONAS'!E142*100</f>
        <v>7.3863636363636367</v>
      </c>
    </row>
    <row r="135" spans="2:10">
      <c r="B135" s="4" t="s">
        <v>82</v>
      </c>
      <c r="C135" s="4">
        <v>169</v>
      </c>
      <c r="D135" s="4">
        <v>176</v>
      </c>
      <c r="E135" s="4">
        <v>345</v>
      </c>
      <c r="F135" s="4"/>
      <c r="G135" s="4" t="s">
        <v>82</v>
      </c>
      <c r="H135" s="5">
        <f>+C135/'TOTAL PERSONAS'!C143*100</f>
        <v>18.017057569296373</v>
      </c>
      <c r="I135" s="5">
        <f>+D135/'TOTAL PERSONAS'!D143*100</f>
        <v>20.253164556962027</v>
      </c>
      <c r="J135" s="5">
        <f>+E135/'TOTAL PERSONAS'!E143*100</f>
        <v>19.092418372993912</v>
      </c>
    </row>
    <row r="136" spans="2:10">
      <c r="B136" s="4" t="s">
        <v>83</v>
      </c>
      <c r="C136" s="4">
        <v>554</v>
      </c>
      <c r="D136" s="4">
        <v>574</v>
      </c>
      <c r="E136" s="4">
        <v>1128</v>
      </c>
      <c r="F136" s="4"/>
      <c r="G136" s="4" t="s">
        <v>83</v>
      </c>
      <c r="H136" s="5">
        <f>+C136/'TOTAL PERSONAS'!C144*100</f>
        <v>12.26477750719504</v>
      </c>
      <c r="I136" s="5">
        <f>+D136/'TOTAL PERSONAS'!D144*100</f>
        <v>12.989364109527044</v>
      </c>
      <c r="J136" s="5">
        <f>+E136/'TOTAL PERSONAS'!E144*100</f>
        <v>12.623097582811102</v>
      </c>
    </row>
    <row r="137" spans="2:10">
      <c r="B137" s="4" t="s">
        <v>84</v>
      </c>
      <c r="C137" s="4">
        <v>96</v>
      </c>
      <c r="D137" s="4">
        <v>92</v>
      </c>
      <c r="E137" s="4">
        <v>188</v>
      </c>
      <c r="F137" s="4"/>
      <c r="G137" s="4" t="s">
        <v>84</v>
      </c>
      <c r="H137" s="5">
        <f>+C137/'TOTAL PERSONAS'!C145*100</f>
        <v>12.885906040268457</v>
      </c>
      <c r="I137" s="5">
        <f>+D137/'TOTAL PERSONAS'!D145*100</f>
        <v>13.855421686746988</v>
      </c>
      <c r="J137" s="5">
        <f>+E137/'TOTAL PERSONAS'!E145*100</f>
        <v>13.34279630943932</v>
      </c>
    </row>
    <row r="138" spans="2:10">
      <c r="B138" s="4" t="s">
        <v>85</v>
      </c>
      <c r="C138" s="4">
        <v>339</v>
      </c>
      <c r="D138" s="4">
        <v>315</v>
      </c>
      <c r="E138" s="4">
        <v>654</v>
      </c>
      <c r="F138" s="4"/>
      <c r="G138" s="4" t="s">
        <v>85</v>
      </c>
      <c r="H138" s="5">
        <f>+C138/'TOTAL PERSONAS'!C146*100</f>
        <v>11.356783919597991</v>
      </c>
      <c r="I138" s="5">
        <f>+D138/'TOTAL PERSONAS'!D146*100</f>
        <v>10.423560555923229</v>
      </c>
      <c r="J138" s="5">
        <f>+E138/'TOTAL PERSONAS'!E146*100</f>
        <v>10.887298152155818</v>
      </c>
    </row>
    <row r="139" spans="2:10">
      <c r="B139" s="4" t="s">
        <v>86</v>
      </c>
      <c r="C139" s="4">
        <v>257</v>
      </c>
      <c r="D139" s="4">
        <v>247</v>
      </c>
      <c r="E139" s="4">
        <v>504</v>
      </c>
      <c r="F139" s="4"/>
      <c r="G139" s="4" t="s">
        <v>86</v>
      </c>
      <c r="H139" s="5">
        <f>+C139/'TOTAL PERSONAS'!C147*100</f>
        <v>7.9863269111249222</v>
      </c>
      <c r="I139" s="5">
        <f>+D139/'TOTAL PERSONAS'!D147*100</f>
        <v>7.8838174273858916</v>
      </c>
      <c r="J139" s="5">
        <f>+E139/'TOTAL PERSONAS'!E147*100</f>
        <v>7.9357581483230994</v>
      </c>
    </row>
    <row r="140" spans="2:10">
      <c r="B140" s="4" t="s">
        <v>87</v>
      </c>
      <c r="C140" s="4">
        <v>23</v>
      </c>
      <c r="D140" s="4">
        <v>22</v>
      </c>
      <c r="E140" s="4">
        <v>45</v>
      </c>
      <c r="F140" s="4"/>
      <c r="G140" s="4" t="s">
        <v>87</v>
      </c>
      <c r="H140" s="5">
        <f>+C140/'TOTAL PERSONAS'!C148*100</f>
        <v>7.7702702702702702</v>
      </c>
      <c r="I140" s="5">
        <f>+D140/'TOTAL PERSONAS'!D148*100</f>
        <v>7.3578595317725757</v>
      </c>
      <c r="J140" s="5">
        <f>+E140/'TOTAL PERSONAS'!E148*100</f>
        <v>7.5630252100840334</v>
      </c>
    </row>
    <row r="141" spans="2:10">
      <c r="B141" s="4" t="s">
        <v>88</v>
      </c>
      <c r="C141" s="4">
        <v>10</v>
      </c>
      <c r="D141" s="4">
        <v>15</v>
      </c>
      <c r="E141" s="4">
        <v>25</v>
      </c>
      <c r="F141" s="4"/>
      <c r="G141" s="4" t="s">
        <v>88</v>
      </c>
      <c r="H141" s="5">
        <f>+C141/'TOTAL PERSONAS'!C149*100</f>
        <v>2.3364485981308412</v>
      </c>
      <c r="I141" s="5">
        <f>+D141/'TOTAL PERSONAS'!D149*100</f>
        <v>3.5294117647058822</v>
      </c>
      <c r="J141" s="5">
        <f>+E141/'TOTAL PERSONAS'!E149*100</f>
        <v>2.9308323563892147</v>
      </c>
    </row>
    <row r="142" spans="2:10">
      <c r="B142" s="4" t="s">
        <v>89</v>
      </c>
      <c r="C142" s="4">
        <v>67</v>
      </c>
      <c r="D142" s="4">
        <v>57</v>
      </c>
      <c r="E142" s="4">
        <v>124</v>
      </c>
      <c r="F142" s="4"/>
      <c r="G142" s="4" t="s">
        <v>89</v>
      </c>
      <c r="H142" s="5">
        <f>+C142/'TOTAL PERSONAS'!C150*100</f>
        <v>13.701431492842536</v>
      </c>
      <c r="I142" s="5">
        <f>+D142/'TOTAL PERSONAS'!D150*100</f>
        <v>12.780269058295964</v>
      </c>
      <c r="J142" s="5">
        <f>+E142/'TOTAL PERSONAS'!E150*100</f>
        <v>13.262032085561499</v>
      </c>
    </row>
    <row r="143" spans="2:10">
      <c r="B143" s="4" t="s">
        <v>90</v>
      </c>
      <c r="C143" s="4">
        <v>281</v>
      </c>
      <c r="D143" s="4">
        <v>328</v>
      </c>
      <c r="E143" s="4">
        <v>609</v>
      </c>
      <c r="F143" s="4"/>
      <c r="G143" s="4" t="s">
        <v>90</v>
      </c>
      <c r="H143" s="5">
        <f>+C143/'TOTAL PERSONAS'!C151*100</f>
        <v>10.270467836257311</v>
      </c>
      <c r="I143" s="5">
        <f>+D143/'TOTAL PERSONAS'!D151*100</f>
        <v>11.815561959654179</v>
      </c>
      <c r="J143" s="5">
        <f>+E143/'TOTAL PERSONAS'!E151*100</f>
        <v>11.048621190130623</v>
      </c>
    </row>
    <row r="144" spans="2:10">
      <c r="B144" s="4" t="s">
        <v>126</v>
      </c>
      <c r="C144" s="4">
        <v>3201</v>
      </c>
      <c r="D144" s="4">
        <v>3318</v>
      </c>
      <c r="E144" s="4">
        <v>6519</v>
      </c>
      <c r="F144" s="4"/>
      <c r="G144" s="4" t="s">
        <v>126</v>
      </c>
      <c r="H144" s="5">
        <f>+C144/'TOTAL PERSONAS'!C152*100</f>
        <v>10.186481670061101</v>
      </c>
      <c r="I144" s="5">
        <f>+D144/'TOTAL PERSONAS'!D152*100</f>
        <v>10.298910513083156</v>
      </c>
      <c r="J144" s="5">
        <f>+E144/'TOTAL PERSONAS'!E152*100</f>
        <v>10.243396552536886</v>
      </c>
    </row>
    <row r="145" spans="2:10">
      <c r="B145" s="4"/>
      <c r="C145" s="4"/>
      <c r="D145" s="4"/>
      <c r="E145" s="4"/>
      <c r="F145" s="4"/>
      <c r="G145" s="4"/>
      <c r="H145" s="4"/>
      <c r="I145" s="4"/>
      <c r="J145" s="4"/>
    </row>
    <row r="146" spans="2:10">
      <c r="B146" s="4" t="s">
        <v>150</v>
      </c>
      <c r="C146" s="4" t="s">
        <v>151</v>
      </c>
      <c r="D146" s="4"/>
      <c r="E146" s="4"/>
      <c r="F146" s="4"/>
      <c r="G146" s="4" t="s">
        <v>150</v>
      </c>
      <c r="H146" s="4"/>
      <c r="I146" s="4"/>
      <c r="J146" s="4"/>
    </row>
    <row r="147" spans="2:10">
      <c r="B147" s="4"/>
      <c r="C147" s="4"/>
      <c r="D147" s="4"/>
      <c r="E147" s="4"/>
      <c r="F147" s="4"/>
      <c r="G147" s="4"/>
      <c r="H147" s="4"/>
      <c r="I147" s="4"/>
      <c r="J147" s="4"/>
    </row>
    <row r="148" spans="2:10">
      <c r="B148" s="4" t="s">
        <v>8</v>
      </c>
      <c r="C148" s="4" t="s">
        <v>9</v>
      </c>
      <c r="D148" s="4"/>
      <c r="E148" s="4"/>
      <c r="F148" s="4"/>
      <c r="G148" s="4" t="s">
        <v>8</v>
      </c>
      <c r="H148" s="4"/>
      <c r="I148" s="4"/>
      <c r="J148" s="4"/>
    </row>
    <row r="149" spans="2:10">
      <c r="B149" s="4"/>
      <c r="C149" s="4" t="s">
        <v>10</v>
      </c>
      <c r="D149" s="4" t="s">
        <v>11</v>
      </c>
      <c r="E149" s="4" t="s">
        <v>12</v>
      </c>
      <c r="F149" s="4"/>
      <c r="G149" s="4"/>
      <c r="H149" s="5"/>
      <c r="I149" s="5"/>
      <c r="J149" s="5"/>
    </row>
    <row r="150" spans="2:10">
      <c r="B150" s="4" t="s">
        <v>24</v>
      </c>
      <c r="C150" s="4">
        <v>104</v>
      </c>
      <c r="D150" s="4">
        <v>115</v>
      </c>
      <c r="E150" s="4">
        <v>219</v>
      </c>
      <c r="F150" s="4"/>
      <c r="G150" s="4" t="s">
        <v>24</v>
      </c>
      <c r="H150" s="5"/>
      <c r="I150" s="5"/>
      <c r="J150" s="5"/>
    </row>
    <row r="151" spans="2:10">
      <c r="B151" s="4" t="s">
        <v>91</v>
      </c>
      <c r="C151" s="4">
        <v>1453</v>
      </c>
      <c r="D151" s="4">
        <v>1512</v>
      </c>
      <c r="E151" s="4">
        <v>2965</v>
      </c>
      <c r="F151" s="4"/>
      <c r="G151" s="4" t="s">
        <v>91</v>
      </c>
      <c r="H151" s="5">
        <f>+(C151+C150)/('TOTAL PERSONAS'!C159+'TOTAL PERSONAS'!C158)*100</f>
        <v>9.0067680916295476</v>
      </c>
      <c r="I151" s="5">
        <f>+(D151+D150)/('TOTAL PERSONAS'!D159+'TOTAL PERSONAS'!D158)*100</f>
        <v>9.0068644818423387</v>
      </c>
      <c r="J151" s="5">
        <f>+(E151+E150)/('TOTAL PERSONAS'!E159+'TOTAL PERSONAS'!E158)*100</f>
        <v>9.0068173460439596</v>
      </c>
    </row>
    <row r="152" spans="2:10">
      <c r="B152" s="4" t="s">
        <v>92</v>
      </c>
      <c r="C152" s="4">
        <v>68</v>
      </c>
      <c r="D152" s="4">
        <v>68</v>
      </c>
      <c r="E152" s="4">
        <v>136</v>
      </c>
      <c r="F152" s="4"/>
      <c r="G152" s="4" t="s">
        <v>92</v>
      </c>
      <c r="H152" s="5">
        <f>+C152/'TOTAL PERSONAS'!C160*100</f>
        <v>12.408759124087592</v>
      </c>
      <c r="I152" s="5">
        <f>+D152/'TOTAL PERSONAS'!D160*100</f>
        <v>14.376321353065538</v>
      </c>
      <c r="J152" s="5">
        <f>+E152/'TOTAL PERSONAS'!E160*100</f>
        <v>13.320274240940256</v>
      </c>
    </row>
    <row r="153" spans="2:10">
      <c r="B153" s="4" t="s">
        <v>93</v>
      </c>
      <c r="C153" s="4">
        <v>323</v>
      </c>
      <c r="D153" s="4">
        <v>340</v>
      </c>
      <c r="E153" s="4">
        <v>663</v>
      </c>
      <c r="F153" s="4"/>
      <c r="G153" s="4" t="s">
        <v>93</v>
      </c>
      <c r="H153" s="5">
        <f>+C153/'TOTAL PERSONAS'!C161*100</f>
        <v>10.915849949307198</v>
      </c>
      <c r="I153" s="5">
        <f>+D153/'TOTAL PERSONAS'!D161*100</f>
        <v>11.288180610889773</v>
      </c>
      <c r="J153" s="5">
        <f>+E153/'TOTAL PERSONAS'!E161*100</f>
        <v>11.103667727348853</v>
      </c>
    </row>
    <row r="154" spans="2:10">
      <c r="B154" s="4" t="s">
        <v>94</v>
      </c>
      <c r="C154" s="4">
        <v>49</v>
      </c>
      <c r="D154" s="4">
        <v>61</v>
      </c>
      <c r="E154" s="4">
        <v>110</v>
      </c>
      <c r="F154" s="4"/>
      <c r="G154" s="4" t="s">
        <v>94</v>
      </c>
      <c r="H154" s="5">
        <f>+C154/'TOTAL PERSONAS'!C162*100</f>
        <v>13.687150837988826</v>
      </c>
      <c r="I154" s="5">
        <f>+D154/'TOTAL PERSONAS'!D162*100</f>
        <v>17.579250720461097</v>
      </c>
      <c r="J154" s="5">
        <f>+E154/'TOTAL PERSONAS'!E162*100</f>
        <v>15.602836879432624</v>
      </c>
    </row>
    <row r="155" spans="2:10">
      <c r="B155" s="4" t="s">
        <v>95</v>
      </c>
      <c r="C155" s="4">
        <v>918</v>
      </c>
      <c r="D155" s="4">
        <v>851</v>
      </c>
      <c r="E155" s="4">
        <v>1769</v>
      </c>
      <c r="F155" s="4"/>
      <c r="G155" s="4" t="s">
        <v>95</v>
      </c>
      <c r="H155" s="5">
        <f>+C155/'TOTAL PERSONAS'!C163*100</f>
        <v>12.846347607052897</v>
      </c>
      <c r="I155" s="5">
        <f>+D155/'TOTAL PERSONAS'!D163*100</f>
        <v>12.791222005110475</v>
      </c>
      <c r="J155" s="5">
        <f>+E155/'TOTAL PERSONAS'!E163*100</f>
        <v>12.819769548518009</v>
      </c>
    </row>
    <row r="156" spans="2:10">
      <c r="B156" s="4" t="s">
        <v>126</v>
      </c>
      <c r="C156" s="4">
        <v>2915</v>
      </c>
      <c r="D156" s="4">
        <v>2947</v>
      </c>
      <c r="E156" s="4">
        <v>5862</v>
      </c>
      <c r="F156" s="4"/>
      <c r="G156" s="4" t="s">
        <v>126</v>
      </c>
      <c r="H156" s="5">
        <f>+C156/'TOTAL PERSONAS'!C164*100</f>
        <v>10.301081348505194</v>
      </c>
      <c r="I156" s="5">
        <f>+D156/'TOTAL PERSONAS'!D164*100</f>
        <v>10.322603243546185</v>
      </c>
      <c r="J156" s="5">
        <f>+E156/'TOTAL PERSONAS'!E164*100</f>
        <v>10.311889809488628</v>
      </c>
    </row>
    <row r="157" spans="2:10">
      <c r="B157" s="4"/>
      <c r="C157" s="4"/>
      <c r="D157" s="4"/>
      <c r="E157" s="4"/>
      <c r="F157" s="4"/>
      <c r="G157" s="4"/>
      <c r="H157" s="4"/>
      <c r="I157" s="4"/>
      <c r="J157" s="4"/>
    </row>
    <row r="158" spans="2:10">
      <c r="B158" s="4" t="s">
        <v>152</v>
      </c>
      <c r="C158" s="4" t="s">
        <v>153</v>
      </c>
      <c r="D158" s="4"/>
      <c r="E158" s="4"/>
      <c r="F158" s="4"/>
      <c r="G158" s="4" t="s">
        <v>152</v>
      </c>
      <c r="H158" s="4"/>
      <c r="I158" s="4"/>
      <c r="J158" s="4"/>
    </row>
    <row r="159" spans="2:10">
      <c r="B159" s="4"/>
      <c r="C159" s="4"/>
      <c r="D159" s="4"/>
      <c r="E159" s="4"/>
      <c r="F159" s="4"/>
      <c r="G159" s="4"/>
      <c r="H159" s="4"/>
      <c r="I159" s="4"/>
      <c r="J159" s="4"/>
    </row>
    <row r="160" spans="2:10">
      <c r="B160" s="4" t="s">
        <v>8</v>
      </c>
      <c r="C160" s="4" t="s">
        <v>9</v>
      </c>
      <c r="D160" s="4"/>
      <c r="E160" s="4"/>
      <c r="F160" s="4"/>
      <c r="G160" s="4" t="s">
        <v>8</v>
      </c>
      <c r="H160" s="4"/>
      <c r="I160" s="4"/>
      <c r="J160" s="4"/>
    </row>
    <row r="161" spans="2:10">
      <c r="B161" s="4"/>
      <c r="C161" s="4" t="s">
        <v>10</v>
      </c>
      <c r="D161" s="4" t="s">
        <v>11</v>
      </c>
      <c r="E161" s="4" t="s">
        <v>12</v>
      </c>
      <c r="F161" s="4"/>
      <c r="G161" s="4"/>
      <c r="H161" s="5"/>
      <c r="I161" s="5"/>
      <c r="J161" s="5"/>
    </row>
    <row r="162" spans="2:10">
      <c r="B162" s="4" t="s">
        <v>96</v>
      </c>
      <c r="C162" s="4">
        <v>17461</v>
      </c>
      <c r="D162" s="4">
        <v>18049</v>
      </c>
      <c r="E162" s="4">
        <v>35510</v>
      </c>
      <c r="F162" s="4"/>
      <c r="G162" s="4" t="s">
        <v>96</v>
      </c>
      <c r="H162" s="5">
        <f>+C162/'TOTAL PERSONAS'!C170*100</f>
        <v>6.6797499636575077</v>
      </c>
      <c r="I162" s="5">
        <f>+D162/'TOTAL PERSONAS'!D170*100</f>
        <v>6.2626213558545736</v>
      </c>
      <c r="J162" s="5">
        <f>+E162/'TOTAL PERSONAS'!E170*100</f>
        <v>6.4610155675722885</v>
      </c>
    </row>
    <row r="163" spans="2:10">
      <c r="B163" s="4" t="s">
        <v>126</v>
      </c>
      <c r="C163" s="4">
        <v>17461</v>
      </c>
      <c r="D163" s="4">
        <v>18049</v>
      </c>
      <c r="E163" s="4">
        <v>35510</v>
      </c>
      <c r="F163" s="4"/>
      <c r="G163" s="4" t="s">
        <v>126</v>
      </c>
      <c r="H163" s="4"/>
      <c r="I163" s="4"/>
      <c r="J163" s="4"/>
    </row>
    <row r="164" spans="2:10">
      <c r="B164" s="4"/>
      <c r="C164" s="4"/>
      <c r="D164" s="4"/>
      <c r="E164" s="4"/>
      <c r="F164" s="4"/>
      <c r="G164" s="4"/>
      <c r="H164" s="4"/>
      <c r="I164" s="4"/>
      <c r="J164" s="4"/>
    </row>
    <row r="165" spans="2:10">
      <c r="B165" s="4" t="s">
        <v>154</v>
      </c>
      <c r="C165" s="4" t="s">
        <v>155</v>
      </c>
      <c r="D165" s="4"/>
      <c r="E165" s="4"/>
      <c r="F165" s="4"/>
      <c r="G165" s="4" t="s">
        <v>154</v>
      </c>
      <c r="H165" s="4"/>
      <c r="I165" s="4"/>
      <c r="J165" s="4"/>
    </row>
    <row r="166" spans="2:10">
      <c r="B166" s="4"/>
      <c r="C166" s="4"/>
      <c r="D166" s="4"/>
      <c r="E166" s="4"/>
      <c r="F166" s="4"/>
      <c r="G166" s="4"/>
      <c r="H166" s="4"/>
      <c r="I166" s="4"/>
      <c r="J166" s="4"/>
    </row>
    <row r="167" spans="2:10">
      <c r="B167" s="4" t="s">
        <v>8</v>
      </c>
      <c r="C167" s="4" t="s">
        <v>9</v>
      </c>
      <c r="D167" s="4"/>
      <c r="E167" s="4"/>
      <c r="F167" s="4"/>
      <c r="G167" s="4" t="s">
        <v>8</v>
      </c>
      <c r="H167" s="4"/>
      <c r="I167" s="4"/>
      <c r="J167" s="4"/>
    </row>
    <row r="168" spans="2:10">
      <c r="B168" s="4"/>
      <c r="C168" s="4" t="s">
        <v>10</v>
      </c>
      <c r="D168" s="4" t="s">
        <v>11</v>
      </c>
      <c r="E168" s="4" t="s">
        <v>12</v>
      </c>
      <c r="F168" s="4"/>
      <c r="G168" s="4"/>
      <c r="H168" s="5"/>
      <c r="I168" s="5"/>
      <c r="J168" s="5"/>
    </row>
    <row r="169" spans="2:10">
      <c r="B169" s="4" t="s">
        <v>97</v>
      </c>
      <c r="C169" s="4">
        <v>299</v>
      </c>
      <c r="D169" s="4">
        <v>298</v>
      </c>
      <c r="E169" s="4">
        <v>597</v>
      </c>
      <c r="F169" s="4"/>
      <c r="G169" s="4" t="s">
        <v>97</v>
      </c>
      <c r="H169" s="5">
        <f>+C169/'TOTAL PERSONAS'!C177*100</f>
        <v>6.7327178563386632</v>
      </c>
      <c r="I169" s="5">
        <f>+D169/'TOTAL PERSONAS'!D177*100</f>
        <v>6.3975955345641902</v>
      </c>
      <c r="J169" s="5">
        <f>+E169/'TOTAL PERSONAS'!E177*100</f>
        <v>6.5611605670952855</v>
      </c>
    </row>
    <row r="170" spans="2:10">
      <c r="B170" s="4" t="s">
        <v>98</v>
      </c>
      <c r="C170" s="4">
        <v>128</v>
      </c>
      <c r="D170" s="4">
        <v>123</v>
      </c>
      <c r="E170" s="4">
        <v>251</v>
      </c>
      <c r="F170" s="4"/>
      <c r="G170" s="4" t="s">
        <v>98</v>
      </c>
      <c r="H170" s="5">
        <f>+C170/'TOTAL PERSONAS'!C178*100</f>
        <v>15.11216056670602</v>
      </c>
      <c r="I170" s="5">
        <f>+D170/'TOTAL PERSONAS'!D178*100</f>
        <v>16.099476439790575</v>
      </c>
      <c r="J170" s="5">
        <f>+E170/'TOTAL PERSONAS'!E178*100</f>
        <v>15.580384854127871</v>
      </c>
    </row>
    <row r="171" spans="2:10">
      <c r="B171" s="4" t="s">
        <v>99</v>
      </c>
      <c r="C171" s="4">
        <v>182</v>
      </c>
      <c r="D171" s="4">
        <v>177</v>
      </c>
      <c r="E171" s="4">
        <v>359</v>
      </c>
      <c r="F171" s="4"/>
      <c r="G171" s="4" t="s">
        <v>99</v>
      </c>
      <c r="H171" s="5">
        <f>+C171/'TOTAL PERSONAS'!C179*100</f>
        <v>15.128844555278469</v>
      </c>
      <c r="I171" s="5">
        <f>+D171/'TOTAL PERSONAS'!D179*100</f>
        <v>16.018099547511312</v>
      </c>
      <c r="J171" s="5">
        <f>+E171/'TOTAL PERSONAS'!E179*100</f>
        <v>15.554592720970536</v>
      </c>
    </row>
    <row r="172" spans="2:10">
      <c r="B172" s="4" t="s">
        <v>100</v>
      </c>
      <c r="C172" s="4">
        <v>87</v>
      </c>
      <c r="D172" s="4">
        <v>80</v>
      </c>
      <c r="E172" s="4">
        <v>167</v>
      </c>
      <c r="F172" s="4"/>
      <c r="G172" s="4" t="s">
        <v>100</v>
      </c>
      <c r="H172" s="5">
        <f>+C172/'TOTAL PERSONAS'!C180*100</f>
        <v>17.296222664015904</v>
      </c>
      <c r="I172" s="5">
        <f>+D172/'TOTAL PERSONAS'!D180*100</f>
        <v>17.391304347826086</v>
      </c>
      <c r="J172" s="5">
        <f>+E172/'TOTAL PERSONAS'!E180*100</f>
        <v>17.341640706126686</v>
      </c>
    </row>
    <row r="173" spans="2:10">
      <c r="B173" s="4" t="s">
        <v>101</v>
      </c>
      <c r="C173" s="4">
        <v>134</v>
      </c>
      <c r="D173" s="4">
        <v>121</v>
      </c>
      <c r="E173" s="4">
        <v>255</v>
      </c>
      <c r="F173" s="4"/>
      <c r="G173" s="4" t="s">
        <v>101</v>
      </c>
      <c r="H173" s="5">
        <f>+C173/'TOTAL PERSONAS'!C181*100</f>
        <v>15.990453460620524</v>
      </c>
      <c r="I173" s="5">
        <f>+D173/'TOTAL PERSONAS'!D181*100</f>
        <v>15.106117353308365</v>
      </c>
      <c r="J173" s="5">
        <f>+E173/'TOTAL PERSONAS'!E181*100</f>
        <v>15.558267236119585</v>
      </c>
    </row>
    <row r="174" spans="2:10">
      <c r="B174" s="4" t="s">
        <v>102</v>
      </c>
      <c r="C174" s="4">
        <v>247</v>
      </c>
      <c r="D174" s="4">
        <v>241</v>
      </c>
      <c r="E174" s="4">
        <v>488</v>
      </c>
      <c r="F174" s="4"/>
      <c r="G174" s="4" t="s">
        <v>102</v>
      </c>
      <c r="H174" s="5">
        <f>+C174/'TOTAL PERSONAS'!C182*100</f>
        <v>18.135095447870778</v>
      </c>
      <c r="I174" s="5">
        <f>+D174/'TOTAL PERSONAS'!D182*100</f>
        <v>19.172633253778841</v>
      </c>
      <c r="J174" s="5">
        <f>+E174/'TOTAL PERSONAS'!E182*100</f>
        <v>18.633066055746468</v>
      </c>
    </row>
    <row r="175" spans="2:10">
      <c r="B175" s="4" t="s">
        <v>103</v>
      </c>
      <c r="C175" s="4">
        <v>136</v>
      </c>
      <c r="D175" s="4">
        <v>139</v>
      </c>
      <c r="E175" s="4">
        <v>275</v>
      </c>
      <c r="F175" s="4"/>
      <c r="G175" s="4" t="s">
        <v>103</v>
      </c>
      <c r="H175" s="5">
        <f>+C175/'TOTAL PERSONAS'!C183*100</f>
        <v>14.270724029380903</v>
      </c>
      <c r="I175" s="5">
        <f>+D175/'TOTAL PERSONAS'!D183*100</f>
        <v>15.922107674684993</v>
      </c>
      <c r="J175" s="5">
        <f>+E175/'TOTAL PERSONAS'!E183*100</f>
        <v>15.060240963855422</v>
      </c>
    </row>
    <row r="176" spans="2:10">
      <c r="B176" s="4" t="s">
        <v>104</v>
      </c>
      <c r="C176" s="4">
        <v>284</v>
      </c>
      <c r="D176" s="4">
        <v>290</v>
      </c>
      <c r="E176" s="4">
        <v>574</v>
      </c>
      <c r="F176" s="4"/>
      <c r="G176" s="4" t="s">
        <v>104</v>
      </c>
      <c r="H176" s="5">
        <f>+C176/'TOTAL PERSONAS'!C184*100</f>
        <v>21.629855293221631</v>
      </c>
      <c r="I176" s="5">
        <f>+D176/'TOTAL PERSONAS'!D184*100</f>
        <v>25.59576345984113</v>
      </c>
      <c r="J176" s="5">
        <f>+E176/'TOTAL PERSONAS'!E184*100</f>
        <v>23.46688470973017</v>
      </c>
    </row>
    <row r="177" spans="2:10">
      <c r="B177" s="4" t="s">
        <v>105</v>
      </c>
      <c r="C177" s="4">
        <v>120</v>
      </c>
      <c r="D177" s="4">
        <v>98</v>
      </c>
      <c r="E177" s="4">
        <v>218</v>
      </c>
      <c r="F177" s="4"/>
      <c r="G177" s="4" t="s">
        <v>105</v>
      </c>
      <c r="H177" s="5">
        <f>+C177/'TOTAL PERSONAS'!C185*100</f>
        <v>13.437849944008958</v>
      </c>
      <c r="I177" s="5">
        <f>+D177/'TOTAL PERSONAS'!D185*100</f>
        <v>12.531969309462914</v>
      </c>
      <c r="J177" s="5">
        <f>+E177/'TOTAL PERSONAS'!E185*100</f>
        <v>13.014925373134329</v>
      </c>
    </row>
    <row r="178" spans="2:10">
      <c r="B178" s="4" t="s">
        <v>106</v>
      </c>
      <c r="C178" s="4">
        <v>158</v>
      </c>
      <c r="D178" s="4">
        <v>133</v>
      </c>
      <c r="E178" s="4">
        <v>291</v>
      </c>
      <c r="F178" s="4"/>
      <c r="G178" s="4" t="s">
        <v>106</v>
      </c>
      <c r="H178" s="5">
        <f>+C178/'TOTAL PERSONAS'!C186*100</f>
        <v>14.684014869888475</v>
      </c>
      <c r="I178" s="5">
        <f>+D178/'TOTAL PERSONAS'!D186*100</f>
        <v>13.247011952191235</v>
      </c>
      <c r="J178" s="5">
        <f>+E178/'TOTAL PERSONAS'!E186*100</f>
        <v>13.990384615384615</v>
      </c>
    </row>
    <row r="179" spans="2:10">
      <c r="B179" s="4" t="s">
        <v>107</v>
      </c>
      <c r="C179" s="4">
        <v>210</v>
      </c>
      <c r="D179" s="4">
        <v>198</v>
      </c>
      <c r="E179" s="4">
        <v>408</v>
      </c>
      <c r="F179" s="4"/>
      <c r="G179" s="4" t="s">
        <v>107</v>
      </c>
      <c r="H179" s="5">
        <f>+C179/'TOTAL PERSONAS'!C187*100</f>
        <v>18.884892086330936</v>
      </c>
      <c r="I179" s="5">
        <f>+D179/'TOTAL PERSONAS'!D187*100</f>
        <v>19.721115537848604</v>
      </c>
      <c r="J179" s="5">
        <f>+E179/'TOTAL PERSONAS'!E187*100</f>
        <v>19.281663516068054</v>
      </c>
    </row>
    <row r="180" spans="2:10">
      <c r="B180" s="4" t="s">
        <v>108</v>
      </c>
      <c r="C180" s="4">
        <v>206</v>
      </c>
      <c r="D180" s="4">
        <v>219</v>
      </c>
      <c r="E180" s="4">
        <v>425</v>
      </c>
      <c r="F180" s="4"/>
      <c r="G180" s="4" t="s">
        <v>108</v>
      </c>
      <c r="H180" s="5">
        <f>+C180/'TOTAL PERSONAS'!C188*100</f>
        <v>15.407629020194467</v>
      </c>
      <c r="I180" s="5">
        <f>+D180/'TOTAL PERSONAS'!D188*100</f>
        <v>18.928262748487469</v>
      </c>
      <c r="J180" s="5">
        <f>+E180/'TOTAL PERSONAS'!E188*100</f>
        <v>17.040898155573377</v>
      </c>
    </row>
    <row r="181" spans="2:10">
      <c r="B181" s="4" t="s">
        <v>126</v>
      </c>
      <c r="C181" s="4">
        <v>2191</v>
      </c>
      <c r="D181" s="4">
        <v>2117</v>
      </c>
      <c r="E181" s="4">
        <v>4308</v>
      </c>
      <c r="F181" s="4"/>
      <c r="G181" s="4" t="s">
        <v>126</v>
      </c>
      <c r="H181" s="5">
        <f>+C181/'TOTAL PERSONAS'!C189*100</f>
        <v>13.798967124322964</v>
      </c>
      <c r="I181" s="5">
        <f>+D181/'TOTAL PERSONAS'!D189*100</f>
        <v>14.115215362048271</v>
      </c>
      <c r="J181" s="5">
        <f>+E181/'TOTAL PERSONAS'!E189*100</f>
        <v>13.952584531675088</v>
      </c>
    </row>
    <row r="182" spans="2:10">
      <c r="B182" s="4"/>
      <c r="C182" s="4"/>
      <c r="D182" s="4"/>
      <c r="E182" s="4"/>
      <c r="F182" s="4"/>
      <c r="G182" s="4"/>
      <c r="H182" s="4"/>
      <c r="I182" s="4"/>
      <c r="J182" s="4"/>
    </row>
    <row r="183" spans="2:10">
      <c r="B183" s="4" t="s">
        <v>156</v>
      </c>
      <c r="C183" s="4" t="s">
        <v>157</v>
      </c>
      <c r="D183" s="4"/>
      <c r="E183" s="4"/>
      <c r="F183" s="4"/>
      <c r="G183" s="4" t="s">
        <v>156</v>
      </c>
      <c r="H183" s="4"/>
      <c r="I183" s="4"/>
      <c r="J183" s="4"/>
    </row>
    <row r="184" spans="2:10">
      <c r="B184" s="4"/>
      <c r="C184" s="4"/>
      <c r="D184" s="4"/>
      <c r="E184" s="4"/>
      <c r="F184" s="4"/>
      <c r="G184" s="4"/>
      <c r="H184" s="4"/>
      <c r="I184" s="4"/>
      <c r="J184" s="4"/>
    </row>
    <row r="185" spans="2:10">
      <c r="B185" s="4" t="s">
        <v>8</v>
      </c>
      <c r="C185" s="4" t="s">
        <v>9</v>
      </c>
      <c r="D185" s="4"/>
      <c r="E185" s="4"/>
      <c r="F185" s="4"/>
      <c r="G185" s="4" t="s">
        <v>8</v>
      </c>
      <c r="H185" s="4"/>
      <c r="I185" s="4"/>
      <c r="J185" s="4"/>
    </row>
    <row r="186" spans="2:10">
      <c r="B186" s="4"/>
      <c r="C186" s="4" t="s">
        <v>10</v>
      </c>
      <c r="D186" s="4" t="s">
        <v>11</v>
      </c>
      <c r="E186" s="4" t="s">
        <v>12</v>
      </c>
      <c r="F186" s="4"/>
      <c r="G186" s="4"/>
      <c r="H186" s="5"/>
      <c r="I186" s="5"/>
      <c r="J186" s="5"/>
    </row>
    <row r="187" spans="2:10">
      <c r="B187" s="4" t="s">
        <v>24</v>
      </c>
      <c r="C187" s="4">
        <v>17</v>
      </c>
      <c r="D187" s="4">
        <v>10</v>
      </c>
      <c r="E187" s="4">
        <v>27</v>
      </c>
      <c r="F187" s="4"/>
      <c r="G187" s="4" t="s">
        <v>24</v>
      </c>
      <c r="H187" s="5"/>
      <c r="I187" s="5"/>
      <c r="J187" s="5"/>
    </row>
    <row r="188" spans="2:10">
      <c r="B188" s="4" t="s">
        <v>109</v>
      </c>
      <c r="C188" s="4">
        <v>110</v>
      </c>
      <c r="D188" s="4">
        <v>132</v>
      </c>
      <c r="E188" s="4">
        <v>242</v>
      </c>
      <c r="F188" s="4"/>
      <c r="G188" s="4" t="s">
        <v>109</v>
      </c>
      <c r="H188" s="5">
        <f>+(C188+C187)/('TOTAL PERSONAS'!C196+'TOTAL PERSONAS'!C195)*100</f>
        <v>4.5667026249550515</v>
      </c>
      <c r="I188" s="5">
        <f>+(D188+D187)/('TOTAL PERSONAS'!D196+'TOTAL PERSONAS'!D195)*100</f>
        <v>5.2788104089219328</v>
      </c>
      <c r="J188" s="5">
        <f>+(E188+E187)/('TOTAL PERSONAS'!E196+'TOTAL PERSONAS'!E195)*100</f>
        <v>4.9168342167793826</v>
      </c>
    </row>
    <row r="189" spans="2:10">
      <c r="B189" s="4" t="s">
        <v>110</v>
      </c>
      <c r="C189" s="4">
        <v>147</v>
      </c>
      <c r="D189" s="4">
        <v>139</v>
      </c>
      <c r="E189" s="4">
        <v>286</v>
      </c>
      <c r="F189" s="4"/>
      <c r="G189" s="4" t="s">
        <v>110</v>
      </c>
      <c r="H189" s="5">
        <f>+C189/'TOTAL PERSONAS'!C197*100</f>
        <v>8.9743589743589745</v>
      </c>
      <c r="I189" s="5">
        <f>+D189/'TOTAL PERSONAS'!D197*100</f>
        <v>8.5855466337245208</v>
      </c>
      <c r="J189" s="5">
        <f>+E189/'TOTAL PERSONAS'!E197*100</f>
        <v>8.7810868897758674</v>
      </c>
    </row>
    <row r="190" spans="2:10">
      <c r="B190" s="4" t="s">
        <v>111</v>
      </c>
      <c r="C190" s="4">
        <v>103</v>
      </c>
      <c r="D190" s="4">
        <v>92</v>
      </c>
      <c r="E190" s="4">
        <v>195</v>
      </c>
      <c r="F190" s="4"/>
      <c r="G190" s="4" t="s">
        <v>111</v>
      </c>
      <c r="H190" s="5">
        <f>+C190/'TOTAL PERSONAS'!C198*100</f>
        <v>10.269192422731804</v>
      </c>
      <c r="I190" s="5">
        <f>+D190/'TOTAL PERSONAS'!D198*100</f>
        <v>10.648148148148149</v>
      </c>
      <c r="J190" s="5">
        <f>+E190/'TOTAL PERSONAS'!E198*100</f>
        <v>10.444563470808784</v>
      </c>
    </row>
    <row r="191" spans="2:10">
      <c r="B191" s="4" t="s">
        <v>112</v>
      </c>
      <c r="C191" s="4">
        <v>132</v>
      </c>
      <c r="D191" s="4">
        <v>147</v>
      </c>
      <c r="E191" s="4">
        <v>279</v>
      </c>
      <c r="F191" s="4"/>
      <c r="G191" s="4" t="s">
        <v>112</v>
      </c>
      <c r="H191" s="5">
        <f>+C191/'TOTAL PERSONAS'!C199*100</f>
        <v>5.8876003568242643</v>
      </c>
      <c r="I191" s="5">
        <f>+D191/'TOTAL PERSONAS'!D199*100</f>
        <v>7.0133587786259541</v>
      </c>
      <c r="J191" s="5">
        <f>+E191/'TOTAL PERSONAS'!E199*100</f>
        <v>6.4315352697095429</v>
      </c>
    </row>
    <row r="192" spans="2:10">
      <c r="B192" s="4" t="s">
        <v>126</v>
      </c>
      <c r="C192" s="4">
        <v>509</v>
      </c>
      <c r="D192" s="4">
        <v>520</v>
      </c>
      <c r="E192" s="4">
        <v>1029</v>
      </c>
      <c r="F192" s="4"/>
      <c r="G192" s="4" t="s">
        <v>126</v>
      </c>
      <c r="H192" s="5">
        <f>+C192/'TOTAL PERSONAS'!C200*100</f>
        <v>6.6414405010438413</v>
      </c>
      <c r="I192" s="5">
        <f>+D192/'TOTAL PERSONAS'!D200*100</f>
        <v>7.1536662539551514</v>
      </c>
      <c r="J192" s="5">
        <f>+E192/'TOTAL PERSONAS'!E200*100</f>
        <v>6.8907788120270546</v>
      </c>
    </row>
    <row r="193" spans="2:10">
      <c r="B193" s="4"/>
      <c r="C193" s="4"/>
      <c r="D193" s="4"/>
      <c r="E193" s="4"/>
      <c r="F193" s="4"/>
      <c r="G193" s="4"/>
      <c r="H193" s="4"/>
      <c r="I193" s="4"/>
      <c r="J193" s="4"/>
    </row>
    <row r="194" spans="2:10">
      <c r="B194" s="4" t="s">
        <v>158</v>
      </c>
      <c r="C194" s="4" t="s">
        <v>159</v>
      </c>
      <c r="D194" s="4"/>
      <c r="E194" s="4"/>
      <c r="F194" s="4"/>
      <c r="G194" s="4" t="s">
        <v>158</v>
      </c>
      <c r="H194" s="4"/>
      <c r="I194" s="4"/>
      <c r="J194" s="4"/>
    </row>
    <row r="195" spans="2:10">
      <c r="B195" s="4"/>
      <c r="C195" s="4"/>
      <c r="D195" s="4"/>
      <c r="E195" s="4"/>
      <c r="F195" s="4"/>
      <c r="G195" s="4"/>
      <c r="H195" s="4"/>
      <c r="I195" s="4"/>
      <c r="J195" s="4"/>
    </row>
    <row r="196" spans="2:10">
      <c r="B196" s="4" t="s">
        <v>8</v>
      </c>
      <c r="C196" s="4" t="s">
        <v>9</v>
      </c>
      <c r="D196" s="4"/>
      <c r="E196" s="4"/>
      <c r="F196" s="4"/>
      <c r="G196" s="4" t="s">
        <v>8</v>
      </c>
      <c r="H196" s="4"/>
      <c r="I196" s="4"/>
      <c r="J196" s="4"/>
    </row>
    <row r="197" spans="2:10">
      <c r="B197" s="4"/>
      <c r="C197" s="4" t="s">
        <v>10</v>
      </c>
      <c r="D197" s="4" t="s">
        <v>11</v>
      </c>
      <c r="E197" s="4" t="s">
        <v>12</v>
      </c>
      <c r="F197" s="4"/>
      <c r="G197" s="4"/>
      <c r="H197" s="5"/>
      <c r="I197" s="5"/>
      <c r="J197" s="5"/>
    </row>
    <row r="198" spans="2:10">
      <c r="B198" s="4" t="s">
        <v>113</v>
      </c>
      <c r="C198" s="4">
        <v>2837</v>
      </c>
      <c r="D198" s="4">
        <v>2529</v>
      </c>
      <c r="E198" s="4">
        <v>5366</v>
      </c>
      <c r="F198" s="4"/>
      <c r="G198" s="4" t="s">
        <v>113</v>
      </c>
      <c r="H198" s="5">
        <f>+C198/'TOTAL PERSONAS'!C206*100</f>
        <v>10.38091404734897</v>
      </c>
      <c r="I198" s="5">
        <f>+D198/'TOTAL PERSONAS'!D206*100</f>
        <v>8.8970976253298151</v>
      </c>
      <c r="J198" s="5">
        <f>+E198/'TOTAL PERSONAS'!E206*100</f>
        <v>9.6244215661656565</v>
      </c>
    </row>
    <row r="199" spans="2:10">
      <c r="B199" s="4" t="s">
        <v>114</v>
      </c>
      <c r="C199" s="4">
        <v>2069</v>
      </c>
      <c r="D199" s="4">
        <v>2217</v>
      </c>
      <c r="E199" s="4">
        <v>4286</v>
      </c>
      <c r="F199" s="4"/>
      <c r="G199" s="4" t="s">
        <v>114</v>
      </c>
      <c r="H199" s="5">
        <f>+C199/'TOTAL PERSONAS'!C207*100</f>
        <v>7.748773454177746</v>
      </c>
      <c r="I199" s="5">
        <f>+D199/'TOTAL PERSONAS'!D207*100</f>
        <v>7.8380767191090692</v>
      </c>
      <c r="J199" s="5">
        <f>+E199/'TOTAL PERSONAS'!E207*100</f>
        <v>7.7947113810788196</v>
      </c>
    </row>
    <row r="200" spans="2:10">
      <c r="B200" s="4" t="s">
        <v>115</v>
      </c>
      <c r="C200" s="4">
        <v>180</v>
      </c>
      <c r="D200" s="4">
        <v>176</v>
      </c>
      <c r="E200" s="4">
        <v>356</v>
      </c>
      <c r="F200" s="4"/>
      <c r="G200" s="4" t="s">
        <v>115</v>
      </c>
      <c r="H200" s="5">
        <f>+C200/'TOTAL PERSONAS'!C208*100</f>
        <v>11.138613861386139</v>
      </c>
      <c r="I200" s="5">
        <f>+D200/'TOTAL PERSONAS'!D208*100</f>
        <v>11.391585760517801</v>
      </c>
      <c r="J200" s="5">
        <f>+E200/'TOTAL PERSONAS'!E208*100</f>
        <v>11.262258778867446</v>
      </c>
    </row>
    <row r="201" spans="2:10">
      <c r="B201" s="4" t="s">
        <v>129</v>
      </c>
      <c r="C201" s="4">
        <v>22</v>
      </c>
      <c r="D201" s="4">
        <v>25</v>
      </c>
      <c r="E201" s="4">
        <v>47</v>
      </c>
      <c r="F201" s="4"/>
      <c r="G201" s="4" t="s">
        <v>129</v>
      </c>
      <c r="H201" s="5">
        <f>+C201/'TOTAL PERSONAS'!C209*100</f>
        <v>10.784313725490197</v>
      </c>
      <c r="I201" s="5">
        <f>+D201/'TOTAL PERSONAS'!D209*100</f>
        <v>12.437810945273633</v>
      </c>
      <c r="J201" s="5">
        <f>+E201/'TOTAL PERSONAS'!E209*100</f>
        <v>11.604938271604938</v>
      </c>
    </row>
    <row r="202" spans="2:10">
      <c r="B202" s="4" t="s">
        <v>116</v>
      </c>
      <c r="C202" s="4">
        <v>66</v>
      </c>
      <c r="D202" s="4">
        <v>69</v>
      </c>
      <c r="E202" s="4">
        <v>135</v>
      </c>
      <c r="F202" s="4"/>
      <c r="G202" s="4" t="s">
        <v>116</v>
      </c>
      <c r="H202" s="5">
        <f>+C202/'TOTAL PERSONAS'!C210*100</f>
        <v>10.963455149501661</v>
      </c>
      <c r="I202" s="5">
        <f>+D202/'TOTAL PERSONAS'!D210*100</f>
        <v>11.714770797962649</v>
      </c>
      <c r="J202" s="5">
        <f>+E202/'TOTAL PERSONAS'!E210*100</f>
        <v>11.335012594458437</v>
      </c>
    </row>
    <row r="203" spans="2:10">
      <c r="B203" s="4" t="s">
        <v>117</v>
      </c>
      <c r="C203" s="4">
        <v>38</v>
      </c>
      <c r="D203" s="4">
        <v>42</v>
      </c>
      <c r="E203" s="4">
        <v>80</v>
      </c>
      <c r="F203" s="4"/>
      <c r="G203" s="4" t="s">
        <v>117</v>
      </c>
      <c r="H203" s="5">
        <f>+C203/'TOTAL PERSONAS'!C211*100</f>
        <v>12.582781456953644</v>
      </c>
      <c r="I203" s="5">
        <f>+D203/'TOTAL PERSONAS'!D211*100</f>
        <v>14.53287197231834</v>
      </c>
      <c r="J203" s="5">
        <f>+E203/'TOTAL PERSONAS'!E211*100</f>
        <v>13.536379018612521</v>
      </c>
    </row>
    <row r="204" spans="2:10">
      <c r="B204" s="4" t="s">
        <v>118</v>
      </c>
      <c r="C204" s="4">
        <v>339</v>
      </c>
      <c r="D204" s="4">
        <v>339</v>
      </c>
      <c r="E204" s="4">
        <v>678</v>
      </c>
      <c r="F204" s="4"/>
      <c r="G204" s="4" t="s">
        <v>118</v>
      </c>
      <c r="H204" s="5">
        <f>+C204/'TOTAL PERSONAS'!C212*100</f>
        <v>12.677636499626027</v>
      </c>
      <c r="I204" s="5">
        <f>+D204/'TOTAL PERSONAS'!D212*100</f>
        <v>12.322791712104689</v>
      </c>
      <c r="J204" s="5">
        <f>+E204/'TOTAL PERSONAS'!E212*100</f>
        <v>12.497695852534562</v>
      </c>
    </row>
    <row r="205" spans="2:10">
      <c r="B205" s="4" t="s">
        <v>126</v>
      </c>
      <c r="C205" s="4">
        <v>5551</v>
      </c>
      <c r="D205" s="4">
        <v>5397</v>
      </c>
      <c r="E205" s="4">
        <v>10948</v>
      </c>
      <c r="F205" s="4"/>
      <c r="G205" s="4" t="s">
        <v>126</v>
      </c>
      <c r="H205" s="5">
        <f>+C205/'TOTAL PERSONAS'!C213*100</f>
        <v>9.3407148145655245</v>
      </c>
      <c r="I205" s="5">
        <f>+D205/'TOTAL PERSONAS'!D213*100</f>
        <v>8.6929209954095192</v>
      </c>
      <c r="J205" s="5">
        <f>+E205/'TOTAL PERSONAS'!E213*100</f>
        <v>9.0097355838469966</v>
      </c>
    </row>
    <row r="206" spans="2:10">
      <c r="B206" s="4"/>
      <c r="C206" s="4"/>
      <c r="D206" s="4"/>
      <c r="E206" s="4"/>
      <c r="F206" s="4"/>
      <c r="G206" s="4"/>
      <c r="H206" s="4"/>
      <c r="I206" s="4"/>
      <c r="J206" s="4"/>
    </row>
    <row r="207" spans="2:10">
      <c r="B207" s="4" t="s">
        <v>160</v>
      </c>
      <c r="C207" s="4" t="s">
        <v>161</v>
      </c>
      <c r="D207" s="4"/>
      <c r="E207" s="4"/>
      <c r="F207" s="4"/>
      <c r="G207" s="4" t="s">
        <v>160</v>
      </c>
      <c r="H207" s="4"/>
      <c r="I207" s="4"/>
      <c r="J207" s="4"/>
    </row>
    <row r="208" spans="2:10">
      <c r="B208" s="4"/>
      <c r="C208" s="4"/>
      <c r="D208" s="4"/>
      <c r="E208" s="4"/>
      <c r="F208" s="4"/>
      <c r="G208" s="4"/>
      <c r="H208" s="4"/>
      <c r="I208" s="4"/>
      <c r="J208" s="4"/>
    </row>
    <row r="209" spans="2:10">
      <c r="B209" s="4" t="s">
        <v>8</v>
      </c>
      <c r="C209" s="4" t="s">
        <v>9</v>
      </c>
      <c r="D209" s="4"/>
      <c r="E209" s="4"/>
      <c r="F209" s="4"/>
      <c r="G209" s="4" t="s">
        <v>8</v>
      </c>
      <c r="H209" s="5"/>
      <c r="I209" s="5"/>
      <c r="J209" s="5"/>
    </row>
    <row r="210" spans="2:10">
      <c r="B210" s="4"/>
      <c r="C210" s="4" t="s">
        <v>10</v>
      </c>
      <c r="D210" s="4" t="s">
        <v>11</v>
      </c>
      <c r="E210" s="4" t="s">
        <v>12</v>
      </c>
      <c r="F210" s="4"/>
      <c r="G210" s="4"/>
      <c r="H210" s="5"/>
      <c r="I210" s="5"/>
      <c r="J210" s="5"/>
    </row>
    <row r="211" spans="2:10">
      <c r="B211" s="4" t="s">
        <v>119</v>
      </c>
      <c r="C211" s="4">
        <v>460</v>
      </c>
      <c r="D211" s="4">
        <v>492</v>
      </c>
      <c r="E211" s="4">
        <v>952</v>
      </c>
      <c r="F211" s="4"/>
      <c r="G211" s="4" t="s">
        <v>119</v>
      </c>
      <c r="H211" s="5">
        <f>+C211/'TOTAL PERSONAS'!C219*100</f>
        <v>11.010052656773576</v>
      </c>
      <c r="I211" s="5">
        <f>+D211/'TOTAL PERSONAS'!D219*100</f>
        <v>12</v>
      </c>
      <c r="J211" s="5">
        <f>+E211/'TOTAL PERSONAS'!E219*100</f>
        <v>11.500362406378352</v>
      </c>
    </row>
    <row r="212" spans="2:10">
      <c r="B212" s="4" t="s">
        <v>120</v>
      </c>
      <c r="C212" s="4">
        <v>288</v>
      </c>
      <c r="D212" s="4">
        <v>277</v>
      </c>
      <c r="E212" s="4">
        <v>565</v>
      </c>
      <c r="F212" s="4"/>
      <c r="G212" s="4" t="s">
        <v>120</v>
      </c>
      <c r="H212" s="5">
        <f>+C212/'TOTAL PERSONAS'!C220*100</f>
        <v>17.733990147783253</v>
      </c>
      <c r="I212" s="5">
        <f>+D212/'TOTAL PERSONAS'!D220*100</f>
        <v>18.259723137771918</v>
      </c>
      <c r="J212" s="5">
        <f>+E212/'TOTAL PERSONAS'!E220*100</f>
        <v>17.98790194205667</v>
      </c>
    </row>
    <row r="213" spans="2:10">
      <c r="B213" s="4" t="s">
        <v>121</v>
      </c>
      <c r="C213" s="4">
        <v>295</v>
      </c>
      <c r="D213" s="4">
        <v>280</v>
      </c>
      <c r="E213" s="4">
        <v>575</v>
      </c>
      <c r="F213" s="4"/>
      <c r="G213" s="4" t="s">
        <v>121</v>
      </c>
      <c r="H213" s="5">
        <f>+C213/'TOTAL PERSONAS'!C221*100</f>
        <v>13.087843833185447</v>
      </c>
      <c r="I213" s="5">
        <f>+D213/'TOTAL PERSONAS'!D221*100</f>
        <v>13.127051101734647</v>
      </c>
      <c r="J213" s="5">
        <f>+E213/'TOTAL PERSONAS'!E221*100</f>
        <v>13.106906770002279</v>
      </c>
    </row>
    <row r="214" spans="2:10">
      <c r="B214" s="4" t="s">
        <v>122</v>
      </c>
      <c r="C214" s="4">
        <v>98</v>
      </c>
      <c r="D214" s="4">
        <v>104</v>
      </c>
      <c r="E214" s="4">
        <v>202</v>
      </c>
      <c r="F214" s="4"/>
      <c r="G214" s="4" t="s">
        <v>122</v>
      </c>
      <c r="H214" s="5">
        <f>+C214/'TOTAL PERSONAS'!C222*100</f>
        <v>11.708482676224612</v>
      </c>
      <c r="I214" s="5">
        <f>+D214/'TOTAL PERSONAS'!D222*100</f>
        <v>14.285714285714285</v>
      </c>
      <c r="J214" s="5">
        <f>+E214/'TOTAL PERSONAS'!E222*100</f>
        <v>12.907348242811501</v>
      </c>
    </row>
    <row r="215" spans="2:10">
      <c r="B215" s="4" t="s">
        <v>126</v>
      </c>
      <c r="C215" s="4">
        <v>1141</v>
      </c>
      <c r="D215" s="4">
        <v>1153</v>
      </c>
      <c r="E215" s="4">
        <v>2294</v>
      </c>
      <c r="F215" s="4"/>
      <c r="G215" s="4" t="s">
        <v>126</v>
      </c>
      <c r="H215" s="5">
        <f>+C215/'TOTAL PERSONAS'!C223*100</f>
        <v>12.830315978859778</v>
      </c>
      <c r="I215" s="5">
        <f>+D215/'TOTAL PERSONAS'!D223*100</f>
        <v>13.599905638122198</v>
      </c>
      <c r="J215" s="5">
        <f>+E215/'TOTAL PERSONAS'!E223*100</f>
        <v>13.205917909158943</v>
      </c>
    </row>
    <row r="216" spans="2:10">
      <c r="B216" s="4"/>
      <c r="C216" s="4"/>
      <c r="D216" s="4"/>
      <c r="E216" s="4"/>
      <c r="F216" s="4"/>
      <c r="G216" s="4"/>
      <c r="H216" s="4"/>
      <c r="I216" s="4"/>
      <c r="J216" s="4"/>
    </row>
    <row r="217" spans="2:10">
      <c r="B217" s="4" t="s">
        <v>162</v>
      </c>
      <c r="C217" s="4" t="s">
        <v>163</v>
      </c>
      <c r="D217" s="4"/>
      <c r="E217" s="4"/>
      <c r="F217" s="4"/>
      <c r="G217" s="4" t="s">
        <v>162</v>
      </c>
      <c r="H217" s="4"/>
      <c r="I217" s="4"/>
      <c r="J217" s="4"/>
    </row>
    <row r="218" spans="2:10">
      <c r="B218" s="4"/>
      <c r="C218" s="4"/>
      <c r="D218" s="4"/>
      <c r="E218" s="4"/>
      <c r="F218" s="4"/>
      <c r="G218" s="4"/>
      <c r="H218" s="4"/>
      <c r="I218" s="4"/>
      <c r="J218" s="4"/>
    </row>
    <row r="219" spans="2:10">
      <c r="B219" s="4" t="s">
        <v>8</v>
      </c>
      <c r="C219" s="4" t="s">
        <v>9</v>
      </c>
      <c r="D219" s="4"/>
      <c r="E219" s="4"/>
      <c r="F219" s="4"/>
      <c r="G219" s="4" t="s">
        <v>8</v>
      </c>
      <c r="H219" s="5"/>
      <c r="I219" s="5"/>
      <c r="J219" s="5"/>
    </row>
    <row r="220" spans="2:10">
      <c r="B220" s="4"/>
      <c r="C220" s="4" t="s">
        <v>10</v>
      </c>
      <c r="D220" s="4" t="s">
        <v>11</v>
      </c>
      <c r="E220" s="4" t="s">
        <v>12</v>
      </c>
      <c r="F220" s="4"/>
      <c r="G220" s="4"/>
      <c r="H220" s="5"/>
      <c r="I220" s="5"/>
      <c r="J220" s="5"/>
    </row>
    <row r="221" spans="2:10">
      <c r="B221" s="4" t="s">
        <v>123</v>
      </c>
      <c r="C221" s="4">
        <v>1785</v>
      </c>
      <c r="D221" s="4">
        <v>1807</v>
      </c>
      <c r="E221" s="4">
        <v>3592</v>
      </c>
      <c r="F221" s="4"/>
      <c r="G221" s="4" t="s">
        <v>123</v>
      </c>
      <c r="H221" s="5">
        <f>+C221/'TOTAL PERSONAS'!C229*100</f>
        <v>6.2539415598066013</v>
      </c>
      <c r="I221" s="5">
        <f>+D221/'TOTAL PERSONAS'!D229*100</f>
        <v>6.0507634610233056</v>
      </c>
      <c r="J221" s="5">
        <f>+E221/'TOTAL PERSONAS'!E229*100</f>
        <v>6.1500530767386916</v>
      </c>
    </row>
    <row r="222" spans="2:10">
      <c r="B222" s="4" t="s">
        <v>124</v>
      </c>
      <c r="C222" s="4">
        <v>407</v>
      </c>
      <c r="D222" s="4">
        <v>457</v>
      </c>
      <c r="E222" s="4">
        <v>864</v>
      </c>
      <c r="F222" s="4"/>
      <c r="G222" s="4" t="s">
        <v>124</v>
      </c>
      <c r="H222" s="5">
        <f>+C222/'TOTAL PERSONAS'!C230*100</f>
        <v>5.1636640446587156</v>
      </c>
      <c r="I222" s="5">
        <f>+D222/'TOTAL PERSONAS'!D230*100</f>
        <v>5.3714151386929947</v>
      </c>
      <c r="J222" s="5">
        <f>+E222/'TOTAL PERSONAS'!E230*100</f>
        <v>5.2715070164734597</v>
      </c>
    </row>
    <row r="223" spans="2:10">
      <c r="B223" s="4" t="s">
        <v>125</v>
      </c>
      <c r="C223" s="4">
        <v>16</v>
      </c>
      <c r="D223" s="4">
        <v>19</v>
      </c>
      <c r="E223" s="4">
        <v>35</v>
      </c>
      <c r="F223" s="4"/>
      <c r="G223" s="4" t="s">
        <v>125</v>
      </c>
      <c r="H223" s="5">
        <f>+C223/'TOTAL PERSONAS'!C231*100</f>
        <v>10.526315789473683</v>
      </c>
      <c r="I223" s="5">
        <f>+D223/'TOTAL PERSONAS'!D231*100</f>
        <v>14.615384615384617</v>
      </c>
      <c r="J223" s="5">
        <f>+E223/'TOTAL PERSONAS'!E231*100</f>
        <v>12.411347517730496</v>
      </c>
    </row>
    <row r="224" spans="2:10">
      <c r="B224" s="4" t="s">
        <v>126</v>
      </c>
      <c r="C224" s="4">
        <v>2208</v>
      </c>
      <c r="D224" s="4">
        <v>2283</v>
      </c>
      <c r="E224" s="4">
        <v>4491</v>
      </c>
      <c r="F224" s="4"/>
      <c r="G224" s="4" t="s">
        <v>126</v>
      </c>
      <c r="H224" s="5">
        <f>+C224/'TOTAL PERSONAS'!C232*100</f>
        <v>6.0367454068241466</v>
      </c>
      <c r="I224" s="5">
        <f>+D224/'TOTAL PERSONAS'!D232*100</f>
        <v>5.9295621006700951</v>
      </c>
      <c r="J224" s="5">
        <f>+E224/'TOTAL PERSONAS'!E232*100</f>
        <v>5.9817789498921119</v>
      </c>
    </row>
    <row r="225" spans="2:10">
      <c r="B225" s="4"/>
      <c r="C225" s="4"/>
      <c r="D225" s="4"/>
      <c r="E225" s="4"/>
      <c r="F225" s="4"/>
      <c r="G225" s="4"/>
      <c r="H225" s="4"/>
      <c r="I225" s="4"/>
      <c r="J225" s="4"/>
    </row>
    <row r="226" spans="2:10">
      <c r="B226" s="4" t="s">
        <v>164</v>
      </c>
      <c r="C226" s="4"/>
      <c r="D226" s="4"/>
      <c r="E226" s="4"/>
      <c r="F226" s="4"/>
      <c r="G226" s="6" t="s">
        <v>170</v>
      </c>
      <c r="H226" s="7">
        <f>+C349/'TOTAL PERSONAS'!C357*100</f>
        <v>9.2756639664492457</v>
      </c>
      <c r="I226" s="7">
        <f>+D349/'TOTAL PERSONAS'!D357*100</f>
        <v>8.9648542716688784</v>
      </c>
      <c r="J226" s="7">
        <f>+E349/'TOTAL PERSONAS'!E357*100</f>
        <v>9.1166707876172559</v>
      </c>
    </row>
    <row r="227" spans="2:10">
      <c r="B227" s="4"/>
      <c r="C227" s="4"/>
      <c r="D227" s="4"/>
      <c r="E227" s="4"/>
      <c r="F227" s="4"/>
      <c r="G227" s="4"/>
      <c r="H227" s="4"/>
      <c r="I227" s="4"/>
      <c r="J227" s="4"/>
    </row>
    <row r="228" spans="2:10">
      <c r="B228" s="4" t="s">
        <v>8</v>
      </c>
      <c r="C228" s="4" t="s">
        <v>9</v>
      </c>
      <c r="D228" s="4"/>
      <c r="E228" s="4"/>
      <c r="F228" s="4"/>
      <c r="G228" s="4"/>
      <c r="H228" s="5"/>
      <c r="I228" s="5"/>
      <c r="J228" s="5"/>
    </row>
    <row r="229" spans="2:10">
      <c r="B229" s="4"/>
      <c r="C229" s="4" t="s">
        <v>10</v>
      </c>
      <c r="D229" s="4" t="s">
        <v>11</v>
      </c>
      <c r="E229" s="4" t="s">
        <v>12</v>
      </c>
      <c r="F229" s="4"/>
      <c r="G229" s="4"/>
      <c r="H229" s="5"/>
      <c r="I229" s="5"/>
      <c r="J229" s="5"/>
    </row>
    <row r="230" spans="2:10">
      <c r="B230" s="4" t="s">
        <v>13</v>
      </c>
      <c r="C230" s="4">
        <v>70</v>
      </c>
      <c r="D230" s="4">
        <v>72</v>
      </c>
      <c r="E230" s="4">
        <v>142</v>
      </c>
      <c r="F230" s="4"/>
      <c r="G230" s="4"/>
      <c r="H230" s="5"/>
      <c r="I230" s="5"/>
      <c r="J230" s="5"/>
    </row>
    <row r="231" spans="2:10">
      <c r="B231" s="4" t="s">
        <v>14</v>
      </c>
      <c r="C231" s="4">
        <v>84</v>
      </c>
      <c r="D231" s="4">
        <v>85</v>
      </c>
      <c r="E231" s="4">
        <v>169</v>
      </c>
      <c r="F231" s="4"/>
      <c r="G231" s="4"/>
      <c r="H231" s="5"/>
      <c r="I231" s="5"/>
      <c r="J231" s="5"/>
    </row>
    <row r="232" spans="2:10">
      <c r="B232" s="4" t="s">
        <v>15</v>
      </c>
      <c r="C232" s="4">
        <v>464</v>
      </c>
      <c r="D232" s="4">
        <v>471</v>
      </c>
      <c r="E232" s="4">
        <v>935</v>
      </c>
      <c r="F232" s="4"/>
      <c r="G232" s="4"/>
      <c r="H232" s="5"/>
      <c r="I232" s="5"/>
      <c r="J232" s="5"/>
    </row>
    <row r="233" spans="2:10">
      <c r="B233" s="4" t="s">
        <v>16</v>
      </c>
      <c r="C233" s="4">
        <v>155</v>
      </c>
      <c r="D233" s="4">
        <v>151</v>
      </c>
      <c r="E233" s="4">
        <v>306</v>
      </c>
      <c r="F233" s="4"/>
      <c r="G233" s="4"/>
      <c r="H233" s="5"/>
      <c r="I233" s="5"/>
      <c r="J233" s="5"/>
    </row>
    <row r="234" spans="2:10">
      <c r="B234" s="4" t="s">
        <v>17</v>
      </c>
      <c r="C234" s="4">
        <v>122</v>
      </c>
      <c r="D234" s="4">
        <v>138</v>
      </c>
      <c r="E234" s="4">
        <v>260</v>
      </c>
      <c r="F234" s="4"/>
      <c r="G234" s="4"/>
      <c r="H234" s="5"/>
      <c r="I234" s="5"/>
      <c r="J234" s="5"/>
    </row>
    <row r="235" spans="2:10">
      <c r="B235" s="4" t="s">
        <v>18</v>
      </c>
      <c r="C235" s="4">
        <v>237</v>
      </c>
      <c r="D235" s="4">
        <v>251</v>
      </c>
      <c r="E235" s="4">
        <v>488</v>
      </c>
      <c r="F235" s="4"/>
      <c r="G235" s="4"/>
      <c r="H235" s="5"/>
      <c r="I235" s="5"/>
      <c r="J235" s="5"/>
    </row>
    <row r="236" spans="2:10">
      <c r="B236" s="4" t="s">
        <v>19</v>
      </c>
      <c r="C236" s="4">
        <v>206</v>
      </c>
      <c r="D236" s="4">
        <v>191</v>
      </c>
      <c r="E236" s="4">
        <v>397</v>
      </c>
      <c r="F236" s="4"/>
      <c r="G236" s="4"/>
      <c r="H236" s="5"/>
      <c r="I236" s="5"/>
      <c r="J236" s="5"/>
    </row>
    <row r="237" spans="2:10">
      <c r="B237" s="4" t="s">
        <v>20</v>
      </c>
      <c r="C237" s="4">
        <v>214</v>
      </c>
      <c r="D237" s="4">
        <v>217</v>
      </c>
      <c r="E237" s="4">
        <v>431</v>
      </c>
      <c r="F237" s="4"/>
      <c r="G237" s="4"/>
      <c r="H237" s="5"/>
      <c r="I237" s="5"/>
      <c r="J237" s="5"/>
    </row>
    <row r="238" spans="2:10">
      <c r="B238" s="4" t="s">
        <v>21</v>
      </c>
      <c r="C238" s="4">
        <v>359</v>
      </c>
      <c r="D238" s="4">
        <v>335</v>
      </c>
      <c r="E238" s="4">
        <v>694</v>
      </c>
      <c r="F238" s="4"/>
      <c r="G238" s="4"/>
      <c r="H238" s="5"/>
      <c r="I238" s="5"/>
      <c r="J238" s="5"/>
    </row>
    <row r="239" spans="2:10">
      <c r="B239" s="4" t="s">
        <v>22</v>
      </c>
      <c r="C239" s="4">
        <v>317</v>
      </c>
      <c r="D239" s="4">
        <v>355</v>
      </c>
      <c r="E239" s="4">
        <v>672</v>
      </c>
      <c r="F239" s="4"/>
      <c r="G239" s="4"/>
      <c r="H239" s="5"/>
      <c r="I239" s="5"/>
      <c r="J239" s="5"/>
    </row>
    <row r="240" spans="2:10">
      <c r="B240" s="4" t="s">
        <v>23</v>
      </c>
      <c r="C240" s="4">
        <v>62</v>
      </c>
      <c r="D240" s="4">
        <v>52</v>
      </c>
      <c r="E240" s="4">
        <v>114</v>
      </c>
      <c r="F240" s="4"/>
      <c r="G240" s="4"/>
      <c r="H240" s="5"/>
      <c r="I240" s="5"/>
      <c r="J240" s="5"/>
    </row>
    <row r="241" spans="2:10">
      <c r="B241" s="4" t="s">
        <v>24</v>
      </c>
      <c r="C241" s="4">
        <v>5</v>
      </c>
      <c r="D241" s="4">
        <v>6</v>
      </c>
      <c r="E241" s="4">
        <v>11</v>
      </c>
      <c r="F241" s="4"/>
      <c r="G241" s="4"/>
      <c r="H241" s="5"/>
      <c r="I241" s="5"/>
      <c r="J241" s="5"/>
    </row>
    <row r="242" spans="2:10">
      <c r="B242" s="4" t="s">
        <v>25</v>
      </c>
      <c r="C242" s="4">
        <v>4152</v>
      </c>
      <c r="D242" s="4">
        <v>4115</v>
      </c>
      <c r="E242" s="4">
        <v>8267</v>
      </c>
      <c r="F242" s="4"/>
      <c r="G242" s="4"/>
      <c r="H242" s="5"/>
      <c r="I242" s="5"/>
      <c r="J242" s="5"/>
    </row>
    <row r="243" spans="2:10">
      <c r="B243" s="4" t="s">
        <v>26</v>
      </c>
      <c r="C243" s="4">
        <v>1790</v>
      </c>
      <c r="D243" s="4">
        <v>2107</v>
      </c>
      <c r="E243" s="4">
        <v>3897</v>
      </c>
      <c r="F243" s="4"/>
      <c r="G243" s="4"/>
      <c r="H243" s="5"/>
      <c r="I243" s="5"/>
      <c r="J243" s="5"/>
    </row>
    <row r="244" spans="2:10">
      <c r="B244" s="4" t="s">
        <v>27</v>
      </c>
      <c r="C244" s="4">
        <v>617</v>
      </c>
      <c r="D244" s="4">
        <v>583</v>
      </c>
      <c r="E244" s="4">
        <v>1200</v>
      </c>
      <c r="F244" s="4"/>
      <c r="G244" s="4"/>
      <c r="H244" s="5"/>
      <c r="I244" s="5"/>
      <c r="J244" s="5"/>
    </row>
    <row r="245" spans="2:10">
      <c r="B245" s="4" t="s">
        <v>28</v>
      </c>
      <c r="C245" s="4">
        <v>461</v>
      </c>
      <c r="D245" s="4">
        <v>463</v>
      </c>
      <c r="E245" s="4">
        <v>924</v>
      </c>
      <c r="F245" s="4"/>
      <c r="G245" s="4"/>
      <c r="H245" s="5"/>
      <c r="I245" s="5"/>
      <c r="J245" s="5"/>
    </row>
    <row r="246" spans="2:10">
      <c r="B246" s="4" t="s">
        <v>29</v>
      </c>
      <c r="C246" s="4">
        <v>235</v>
      </c>
      <c r="D246" s="4">
        <v>224</v>
      </c>
      <c r="E246" s="4">
        <v>459</v>
      </c>
      <c r="F246" s="4"/>
      <c r="G246" s="4"/>
      <c r="H246" s="5"/>
      <c r="I246" s="5"/>
      <c r="J246" s="5"/>
    </row>
    <row r="247" spans="2:10">
      <c r="B247" s="4" t="s">
        <v>30</v>
      </c>
      <c r="C247" s="4">
        <v>199</v>
      </c>
      <c r="D247" s="4">
        <v>199</v>
      </c>
      <c r="E247" s="4">
        <v>398</v>
      </c>
      <c r="F247" s="4"/>
      <c r="G247" s="4"/>
      <c r="H247" s="5"/>
      <c r="I247" s="5"/>
      <c r="J247" s="5"/>
    </row>
    <row r="248" spans="2:10">
      <c r="B248" s="4" t="s">
        <v>31</v>
      </c>
      <c r="C248" s="4">
        <v>516</v>
      </c>
      <c r="D248" s="4">
        <v>544</v>
      </c>
      <c r="E248" s="4">
        <v>1060</v>
      </c>
      <c r="F248" s="4"/>
      <c r="G248" s="4"/>
      <c r="H248" s="5"/>
      <c r="I248" s="5"/>
      <c r="J248" s="5"/>
    </row>
    <row r="249" spans="2:10">
      <c r="B249" s="4" t="s">
        <v>32</v>
      </c>
      <c r="C249" s="4">
        <v>147</v>
      </c>
      <c r="D249" s="4">
        <v>147</v>
      </c>
      <c r="E249" s="4">
        <v>294</v>
      </c>
      <c r="F249" s="4"/>
      <c r="G249" s="4"/>
      <c r="H249" s="5"/>
      <c r="I249" s="5"/>
      <c r="J249" s="5"/>
    </row>
    <row r="250" spans="2:10">
      <c r="B250" s="4" t="s">
        <v>33</v>
      </c>
      <c r="C250" s="4">
        <v>78</v>
      </c>
      <c r="D250" s="4">
        <v>70</v>
      </c>
      <c r="E250" s="4">
        <v>148</v>
      </c>
      <c r="F250" s="4"/>
      <c r="G250" s="4"/>
      <c r="H250" s="5"/>
      <c r="I250" s="5"/>
      <c r="J250" s="5"/>
    </row>
    <row r="251" spans="2:10">
      <c r="B251" s="4" t="s">
        <v>34</v>
      </c>
      <c r="C251" s="4">
        <v>236</v>
      </c>
      <c r="D251" s="4">
        <v>222</v>
      </c>
      <c r="E251" s="4">
        <v>458</v>
      </c>
      <c r="F251" s="4"/>
      <c r="G251" s="4"/>
      <c r="H251" s="5"/>
      <c r="I251" s="5"/>
      <c r="J251" s="5"/>
    </row>
    <row r="252" spans="2:10">
      <c r="B252" s="4" t="s">
        <v>35</v>
      </c>
      <c r="C252" s="4">
        <v>85</v>
      </c>
      <c r="D252" s="4">
        <v>72</v>
      </c>
      <c r="E252" s="4">
        <v>157</v>
      </c>
      <c r="F252" s="4"/>
      <c r="G252" s="4"/>
      <c r="H252" s="5"/>
      <c r="I252" s="5"/>
      <c r="J252" s="5"/>
    </row>
    <row r="253" spans="2:10">
      <c r="B253" s="4" t="s">
        <v>36</v>
      </c>
      <c r="C253" s="4">
        <v>537</v>
      </c>
      <c r="D253" s="4">
        <v>563</v>
      </c>
      <c r="E253" s="4">
        <v>1100</v>
      </c>
      <c r="F253" s="4"/>
      <c r="G253" s="4"/>
      <c r="H253" s="5"/>
      <c r="I253" s="5"/>
      <c r="J253" s="5"/>
    </row>
    <row r="254" spans="2:10">
      <c r="B254" s="4" t="s">
        <v>37</v>
      </c>
      <c r="C254" s="4">
        <v>908</v>
      </c>
      <c r="D254" s="4">
        <v>909</v>
      </c>
      <c r="E254" s="4">
        <v>1817</v>
      </c>
      <c r="F254" s="4"/>
      <c r="G254" s="4"/>
      <c r="H254" s="5"/>
      <c r="I254" s="5"/>
      <c r="J254" s="5"/>
    </row>
    <row r="255" spans="2:10">
      <c r="B255" s="4" t="s">
        <v>38</v>
      </c>
      <c r="C255" s="4">
        <v>344</v>
      </c>
      <c r="D255" s="4">
        <v>336</v>
      </c>
      <c r="E255" s="4">
        <v>680</v>
      </c>
      <c r="F255" s="4"/>
      <c r="G255" s="4"/>
      <c r="H255" s="5"/>
      <c r="I255" s="5"/>
      <c r="J255" s="5"/>
    </row>
    <row r="256" spans="2:10">
      <c r="B256" s="4" t="s">
        <v>39</v>
      </c>
      <c r="C256" s="4">
        <v>2121</v>
      </c>
      <c r="D256" s="4">
        <v>2108</v>
      </c>
      <c r="E256" s="4">
        <v>4229</v>
      </c>
      <c r="F256" s="4"/>
      <c r="G256" s="4"/>
      <c r="H256" s="5"/>
      <c r="I256" s="5"/>
      <c r="J256" s="5"/>
    </row>
    <row r="257" spans="2:10">
      <c r="B257" s="4" t="s">
        <v>40</v>
      </c>
      <c r="C257" s="4">
        <v>368</v>
      </c>
      <c r="D257" s="4">
        <v>332</v>
      </c>
      <c r="E257" s="4">
        <v>700</v>
      </c>
      <c r="F257" s="4"/>
      <c r="G257" s="4"/>
      <c r="H257" s="5"/>
      <c r="I257" s="5"/>
      <c r="J257" s="5"/>
    </row>
    <row r="258" spans="2:10">
      <c r="B258" s="4" t="s">
        <v>41</v>
      </c>
      <c r="C258" s="4">
        <v>416</v>
      </c>
      <c r="D258" s="4">
        <v>430</v>
      </c>
      <c r="E258" s="4">
        <v>846</v>
      </c>
      <c r="F258" s="4"/>
      <c r="G258" s="4"/>
      <c r="H258" s="5"/>
      <c r="I258" s="5"/>
      <c r="J258" s="5"/>
    </row>
    <row r="259" spans="2:10">
      <c r="B259" s="4" t="s">
        <v>42</v>
      </c>
      <c r="C259" s="4">
        <v>563</v>
      </c>
      <c r="D259" s="4">
        <v>543</v>
      </c>
      <c r="E259" s="4">
        <v>1106</v>
      </c>
      <c r="F259" s="4"/>
      <c r="G259" s="4"/>
      <c r="H259" s="5"/>
      <c r="I259" s="5"/>
      <c r="J259" s="5"/>
    </row>
    <row r="260" spans="2:10">
      <c r="B260" s="4" t="s">
        <v>43</v>
      </c>
      <c r="C260" s="4">
        <v>178</v>
      </c>
      <c r="D260" s="4">
        <v>168</v>
      </c>
      <c r="E260" s="4">
        <v>346</v>
      </c>
      <c r="F260" s="4"/>
      <c r="G260" s="4"/>
      <c r="H260" s="5"/>
      <c r="I260" s="5"/>
      <c r="J260" s="5"/>
    </row>
    <row r="261" spans="2:10">
      <c r="B261" s="4" t="s">
        <v>44</v>
      </c>
      <c r="C261" s="4">
        <v>340</v>
      </c>
      <c r="D261" s="4">
        <v>321</v>
      </c>
      <c r="E261" s="4">
        <v>661</v>
      </c>
      <c r="F261" s="4"/>
      <c r="G261" s="4"/>
      <c r="H261" s="5"/>
      <c r="I261" s="5"/>
      <c r="J261" s="5"/>
    </row>
    <row r="262" spans="2:10">
      <c r="B262" s="4" t="s">
        <v>45</v>
      </c>
      <c r="C262" s="4">
        <v>287</v>
      </c>
      <c r="D262" s="4">
        <v>289</v>
      </c>
      <c r="E262" s="4">
        <v>576</v>
      </c>
      <c r="F262" s="4"/>
      <c r="G262" s="4"/>
      <c r="H262" s="5"/>
      <c r="I262" s="5"/>
      <c r="J262" s="5"/>
    </row>
    <row r="263" spans="2:10">
      <c r="B263" s="4" t="s">
        <v>46</v>
      </c>
      <c r="C263" s="4">
        <v>2324</v>
      </c>
      <c r="D263" s="4">
        <v>2312</v>
      </c>
      <c r="E263" s="4">
        <v>4636</v>
      </c>
      <c r="F263" s="4"/>
      <c r="G263" s="4"/>
      <c r="H263" s="5"/>
      <c r="I263" s="5"/>
      <c r="J263" s="5"/>
    </row>
    <row r="264" spans="2:10">
      <c r="B264" s="4" t="s">
        <v>47</v>
      </c>
      <c r="C264" s="4">
        <v>523</v>
      </c>
      <c r="D264" s="4">
        <v>518</v>
      </c>
      <c r="E264" s="4">
        <v>1041</v>
      </c>
      <c r="F264" s="4"/>
      <c r="G264" s="4"/>
      <c r="H264" s="5"/>
      <c r="I264" s="5"/>
      <c r="J264" s="5"/>
    </row>
    <row r="265" spans="2:10">
      <c r="B265" s="4" t="s">
        <v>48</v>
      </c>
      <c r="C265" s="4">
        <v>397</v>
      </c>
      <c r="D265" s="4">
        <v>400</v>
      </c>
      <c r="E265" s="4">
        <v>797</v>
      </c>
      <c r="F265" s="4"/>
      <c r="G265" s="4"/>
      <c r="H265" s="5"/>
      <c r="I265" s="5"/>
      <c r="J265" s="5"/>
    </row>
    <row r="266" spans="2:10">
      <c r="B266" s="4" t="s">
        <v>49</v>
      </c>
      <c r="C266" s="4">
        <v>264</v>
      </c>
      <c r="D266" s="4">
        <v>227</v>
      </c>
      <c r="E266" s="4">
        <v>491</v>
      </c>
      <c r="F266" s="4"/>
      <c r="G266" s="4"/>
      <c r="H266" s="5"/>
      <c r="I266" s="5"/>
      <c r="J266" s="5"/>
    </row>
    <row r="267" spans="2:10">
      <c r="B267" s="4" t="s">
        <v>24</v>
      </c>
      <c r="C267" s="4">
        <v>195</v>
      </c>
      <c r="D267" s="4">
        <v>198</v>
      </c>
      <c r="E267" s="4">
        <v>393</v>
      </c>
      <c r="F267" s="4"/>
      <c r="G267" s="4"/>
      <c r="H267" s="5"/>
      <c r="I267" s="5"/>
      <c r="J267" s="5"/>
    </row>
    <row r="268" spans="2:10">
      <c r="B268" s="4" t="s">
        <v>50</v>
      </c>
      <c r="C268" s="4">
        <v>1306</v>
      </c>
      <c r="D268" s="4">
        <v>1382</v>
      </c>
      <c r="E268" s="4">
        <v>2688</v>
      </c>
      <c r="F268" s="4"/>
      <c r="G268" s="4"/>
      <c r="H268" s="5"/>
      <c r="I268" s="5"/>
      <c r="J268" s="5"/>
    </row>
    <row r="269" spans="2:10">
      <c r="B269" s="4" t="s">
        <v>51</v>
      </c>
      <c r="C269" s="4">
        <v>56</v>
      </c>
      <c r="D269" s="4">
        <v>50</v>
      </c>
      <c r="E269" s="4">
        <v>106</v>
      </c>
      <c r="F269" s="4"/>
      <c r="G269" s="4"/>
      <c r="H269" s="5"/>
      <c r="I269" s="5"/>
      <c r="J269" s="5"/>
    </row>
    <row r="270" spans="2:10">
      <c r="B270" s="4" t="s">
        <v>53</v>
      </c>
      <c r="C270" s="4">
        <v>244</v>
      </c>
      <c r="D270" s="4">
        <v>246</v>
      </c>
      <c r="E270" s="4">
        <v>490</v>
      </c>
      <c r="F270" s="4"/>
      <c r="G270" s="4"/>
      <c r="H270" s="5"/>
      <c r="I270" s="5"/>
      <c r="J270" s="5"/>
    </row>
    <row r="271" spans="2:10">
      <c r="B271" s="4" t="s">
        <v>24</v>
      </c>
      <c r="C271" s="4">
        <v>31</v>
      </c>
      <c r="D271" s="4">
        <v>27</v>
      </c>
      <c r="E271" s="4">
        <v>58</v>
      </c>
      <c r="F271" s="4"/>
      <c r="G271" s="4"/>
      <c r="H271" s="5"/>
      <c r="I271" s="5"/>
      <c r="J271" s="5"/>
    </row>
    <row r="272" spans="2:10">
      <c r="B272" s="4" t="s">
        <v>54</v>
      </c>
      <c r="C272" s="4">
        <v>475</v>
      </c>
      <c r="D272" s="4">
        <v>462</v>
      </c>
      <c r="E272" s="4">
        <v>937</v>
      </c>
      <c r="F272" s="4"/>
      <c r="G272" s="4"/>
      <c r="H272" s="5"/>
      <c r="I272" s="5"/>
      <c r="J272" s="5"/>
    </row>
    <row r="273" spans="2:10">
      <c r="B273" s="4" t="s">
        <v>55</v>
      </c>
      <c r="C273" s="4">
        <v>455</v>
      </c>
      <c r="D273" s="4">
        <v>460</v>
      </c>
      <c r="E273" s="4">
        <v>915</v>
      </c>
      <c r="F273" s="4"/>
      <c r="G273" s="4"/>
      <c r="H273" s="5"/>
      <c r="I273" s="5"/>
      <c r="J273" s="5"/>
    </row>
    <row r="274" spans="2:10">
      <c r="B274" s="4" t="s">
        <v>56</v>
      </c>
      <c r="C274" s="4">
        <v>56</v>
      </c>
      <c r="D274" s="4">
        <v>43</v>
      </c>
      <c r="E274" s="4">
        <v>99</v>
      </c>
      <c r="F274" s="4"/>
      <c r="G274" s="4"/>
      <c r="H274" s="5"/>
      <c r="I274" s="5"/>
      <c r="J274" s="5"/>
    </row>
    <row r="275" spans="2:10">
      <c r="B275" s="4" t="s">
        <v>57</v>
      </c>
      <c r="C275" s="4">
        <v>84</v>
      </c>
      <c r="D275" s="4">
        <v>89</v>
      </c>
      <c r="E275" s="4">
        <v>173</v>
      </c>
      <c r="F275" s="4"/>
      <c r="G275" s="4"/>
      <c r="H275" s="5"/>
      <c r="I275" s="5"/>
      <c r="J275" s="5"/>
    </row>
    <row r="276" spans="2:10">
      <c r="B276" s="4" t="s">
        <v>58</v>
      </c>
      <c r="C276" s="4">
        <v>110</v>
      </c>
      <c r="D276" s="4">
        <v>94</v>
      </c>
      <c r="E276" s="4">
        <v>204</v>
      </c>
      <c r="F276" s="4"/>
      <c r="G276" s="4"/>
      <c r="H276" s="5"/>
      <c r="I276" s="5"/>
      <c r="J276" s="5"/>
    </row>
    <row r="277" spans="2:10">
      <c r="B277" s="4" t="s">
        <v>59</v>
      </c>
      <c r="C277" s="4">
        <v>103</v>
      </c>
      <c r="D277" s="4">
        <v>134</v>
      </c>
      <c r="E277" s="4">
        <v>237</v>
      </c>
      <c r="F277" s="4"/>
      <c r="G277" s="4"/>
      <c r="H277" s="5"/>
      <c r="I277" s="5"/>
      <c r="J277" s="5"/>
    </row>
    <row r="278" spans="2:10">
      <c r="B278" s="4" t="s">
        <v>60</v>
      </c>
      <c r="C278" s="4">
        <v>132</v>
      </c>
      <c r="D278" s="4">
        <v>136</v>
      </c>
      <c r="E278" s="4">
        <v>268</v>
      </c>
      <c r="F278" s="4"/>
      <c r="G278" s="4"/>
      <c r="H278" s="5"/>
      <c r="I278" s="5"/>
      <c r="J278" s="5"/>
    </row>
    <row r="279" spans="2:10">
      <c r="B279" s="4" t="s">
        <v>24</v>
      </c>
      <c r="C279" s="4">
        <v>3</v>
      </c>
      <c r="D279" s="4">
        <v>6</v>
      </c>
      <c r="E279" s="4">
        <v>9</v>
      </c>
      <c r="F279" s="4"/>
      <c r="G279" s="4"/>
      <c r="H279" s="5"/>
      <c r="I279" s="5"/>
      <c r="J279" s="5"/>
    </row>
    <row r="280" spans="2:10">
      <c r="B280" s="4" t="s">
        <v>61</v>
      </c>
      <c r="C280" s="4">
        <v>766</v>
      </c>
      <c r="D280" s="4">
        <v>745</v>
      </c>
      <c r="E280" s="4">
        <v>1511</v>
      </c>
      <c r="F280" s="4"/>
      <c r="G280" s="4"/>
      <c r="H280" s="5"/>
      <c r="I280" s="5"/>
      <c r="J280" s="5"/>
    </row>
    <row r="281" spans="2:10">
      <c r="B281" s="4" t="s">
        <v>62</v>
      </c>
      <c r="C281" s="4">
        <v>190</v>
      </c>
      <c r="D281" s="4">
        <v>158</v>
      </c>
      <c r="E281" s="4">
        <v>348</v>
      </c>
      <c r="F281" s="4"/>
      <c r="G281" s="4"/>
      <c r="H281" s="5"/>
      <c r="I281" s="5"/>
      <c r="J281" s="5"/>
    </row>
    <row r="282" spans="2:10">
      <c r="B282" s="4" t="s">
        <v>63</v>
      </c>
      <c r="C282" s="4">
        <v>119</v>
      </c>
      <c r="D282" s="4">
        <v>145</v>
      </c>
      <c r="E282" s="4">
        <v>264</v>
      </c>
      <c r="F282" s="4"/>
      <c r="G282" s="4"/>
      <c r="H282" s="5"/>
      <c r="I282" s="5"/>
      <c r="J282" s="5"/>
    </row>
    <row r="283" spans="2:10">
      <c r="B283" s="4" t="s">
        <v>64</v>
      </c>
      <c r="C283" s="4">
        <v>98</v>
      </c>
      <c r="D283" s="4">
        <v>110</v>
      </c>
      <c r="E283" s="4">
        <v>208</v>
      </c>
      <c r="F283" s="4"/>
      <c r="G283" s="4"/>
      <c r="H283" s="5"/>
      <c r="I283" s="5"/>
      <c r="J283" s="5"/>
    </row>
    <row r="284" spans="2:10">
      <c r="B284" s="4" t="s">
        <v>65</v>
      </c>
      <c r="C284" s="4">
        <v>211</v>
      </c>
      <c r="D284" s="4">
        <v>210</v>
      </c>
      <c r="E284" s="4">
        <v>421</v>
      </c>
      <c r="F284" s="4"/>
      <c r="G284" s="4"/>
      <c r="H284" s="5"/>
      <c r="I284" s="5"/>
      <c r="J284" s="5"/>
    </row>
    <row r="285" spans="2:10">
      <c r="B285" s="4" t="s">
        <v>66</v>
      </c>
      <c r="C285" s="4">
        <v>28</v>
      </c>
      <c r="D285" s="4">
        <v>25</v>
      </c>
      <c r="E285" s="4">
        <v>53</v>
      </c>
      <c r="F285" s="4"/>
      <c r="G285" s="4"/>
      <c r="H285" s="5"/>
      <c r="I285" s="5"/>
      <c r="J285" s="5"/>
    </row>
    <row r="286" spans="2:10">
      <c r="B286" s="4" t="s">
        <v>67</v>
      </c>
      <c r="C286" s="4">
        <v>168</v>
      </c>
      <c r="D286" s="4">
        <v>162</v>
      </c>
      <c r="E286" s="4">
        <v>330</v>
      </c>
      <c r="F286" s="4"/>
      <c r="G286" s="4"/>
      <c r="H286" s="5"/>
      <c r="I286" s="5"/>
      <c r="J286" s="5"/>
    </row>
    <row r="287" spans="2:10">
      <c r="B287" s="4" t="s">
        <v>68</v>
      </c>
      <c r="C287" s="4">
        <v>192</v>
      </c>
      <c r="D287" s="4">
        <v>199</v>
      </c>
      <c r="E287" s="4">
        <v>391</v>
      </c>
      <c r="F287" s="4"/>
      <c r="G287" s="4"/>
      <c r="H287" s="5"/>
      <c r="I287" s="5"/>
      <c r="J287" s="5"/>
    </row>
    <row r="288" spans="2:10">
      <c r="B288" s="4" t="s">
        <v>69</v>
      </c>
      <c r="C288" s="4">
        <v>36</v>
      </c>
      <c r="D288" s="4">
        <v>26</v>
      </c>
      <c r="E288" s="4">
        <v>62</v>
      </c>
      <c r="F288" s="4"/>
      <c r="G288" s="4"/>
      <c r="H288" s="5"/>
      <c r="I288" s="5"/>
      <c r="J288" s="5"/>
    </row>
    <row r="289" spans="2:10">
      <c r="B289" s="4" t="s">
        <v>70</v>
      </c>
      <c r="C289" s="4">
        <v>247</v>
      </c>
      <c r="D289" s="4">
        <v>265</v>
      </c>
      <c r="E289" s="4">
        <v>512</v>
      </c>
      <c r="F289" s="4"/>
      <c r="G289" s="4"/>
      <c r="H289" s="5"/>
      <c r="I289" s="5"/>
      <c r="J289" s="5"/>
    </row>
    <row r="290" spans="2:10">
      <c r="B290" s="4" t="s">
        <v>71</v>
      </c>
      <c r="C290" s="4">
        <v>216</v>
      </c>
      <c r="D290" s="4">
        <v>221</v>
      </c>
      <c r="E290" s="4">
        <v>437</v>
      </c>
      <c r="F290" s="4"/>
      <c r="G290" s="4"/>
      <c r="H290" s="5"/>
      <c r="I290" s="5"/>
      <c r="J290" s="5"/>
    </row>
    <row r="291" spans="2:10">
      <c r="B291" s="4" t="s">
        <v>72</v>
      </c>
      <c r="C291" s="4">
        <v>408</v>
      </c>
      <c r="D291" s="4">
        <v>349</v>
      </c>
      <c r="E291" s="4">
        <v>757</v>
      </c>
      <c r="F291" s="4"/>
      <c r="G291" s="4"/>
      <c r="H291" s="5"/>
      <c r="I291" s="5"/>
      <c r="J291" s="5"/>
    </row>
    <row r="292" spans="2:10">
      <c r="B292" s="4" t="s">
        <v>73</v>
      </c>
      <c r="C292" s="4">
        <v>164</v>
      </c>
      <c r="D292" s="4">
        <v>181</v>
      </c>
      <c r="E292" s="4">
        <v>345</v>
      </c>
      <c r="F292" s="4"/>
      <c r="G292" s="4"/>
      <c r="H292" s="5"/>
      <c r="I292" s="5"/>
      <c r="J292" s="5"/>
    </row>
    <row r="293" spans="2:10">
      <c r="B293" s="4" t="s">
        <v>24</v>
      </c>
      <c r="C293" s="4">
        <v>18</v>
      </c>
      <c r="D293" s="4">
        <v>25</v>
      </c>
      <c r="E293" s="4">
        <v>43</v>
      </c>
      <c r="F293" s="4"/>
      <c r="G293" s="4"/>
      <c r="H293" s="5"/>
      <c r="I293" s="5"/>
      <c r="J293" s="5"/>
    </row>
    <row r="294" spans="2:10">
      <c r="B294" s="4" t="s">
        <v>74</v>
      </c>
      <c r="C294" s="4">
        <v>1623</v>
      </c>
      <c r="D294" s="4">
        <v>1601</v>
      </c>
      <c r="E294" s="4">
        <v>3224</v>
      </c>
      <c r="F294" s="4"/>
      <c r="G294" s="4"/>
      <c r="H294" s="5"/>
      <c r="I294" s="5"/>
      <c r="J294" s="5"/>
    </row>
    <row r="295" spans="2:10">
      <c r="B295" s="4" t="s">
        <v>75</v>
      </c>
      <c r="C295" s="4">
        <v>768</v>
      </c>
      <c r="D295" s="4">
        <v>817</v>
      </c>
      <c r="E295" s="4">
        <v>1585</v>
      </c>
      <c r="F295" s="4"/>
      <c r="G295" s="4"/>
      <c r="H295" s="5"/>
      <c r="I295" s="5"/>
      <c r="J295" s="5"/>
    </row>
    <row r="296" spans="2:10">
      <c r="B296" s="4" t="s">
        <v>76</v>
      </c>
      <c r="C296" s="4">
        <v>796</v>
      </c>
      <c r="D296" s="4">
        <v>770</v>
      </c>
      <c r="E296" s="4">
        <v>1566</v>
      </c>
      <c r="F296" s="4"/>
      <c r="G296" s="4"/>
      <c r="H296" s="5"/>
      <c r="I296" s="5"/>
      <c r="J296" s="5"/>
    </row>
    <row r="297" spans="2:10">
      <c r="B297" s="4" t="s">
        <v>77</v>
      </c>
      <c r="C297" s="4">
        <v>744</v>
      </c>
      <c r="D297" s="4">
        <v>753</v>
      </c>
      <c r="E297" s="4">
        <v>1497</v>
      </c>
      <c r="F297" s="4"/>
      <c r="G297" s="4"/>
      <c r="H297" s="5"/>
      <c r="I297" s="5"/>
      <c r="J297" s="5"/>
    </row>
    <row r="298" spans="2:10">
      <c r="B298" s="4" t="s">
        <v>78</v>
      </c>
      <c r="C298" s="4">
        <v>1025</v>
      </c>
      <c r="D298" s="4">
        <v>1094</v>
      </c>
      <c r="E298" s="4">
        <v>2119</v>
      </c>
      <c r="F298" s="4"/>
      <c r="G298" s="4"/>
      <c r="H298" s="5"/>
      <c r="I298" s="5"/>
      <c r="J298" s="5"/>
    </row>
    <row r="299" spans="2:10">
      <c r="B299" s="4" t="s">
        <v>79</v>
      </c>
      <c r="C299" s="4">
        <v>320</v>
      </c>
      <c r="D299" s="4">
        <v>334</v>
      </c>
      <c r="E299" s="4">
        <v>654</v>
      </c>
      <c r="F299" s="4"/>
      <c r="G299" s="4"/>
      <c r="H299" s="5"/>
      <c r="I299" s="5"/>
      <c r="J299" s="5"/>
    </row>
    <row r="300" spans="2:10">
      <c r="B300" s="4" t="s">
        <v>80</v>
      </c>
      <c r="C300" s="4">
        <v>37</v>
      </c>
      <c r="D300" s="4">
        <v>35</v>
      </c>
      <c r="E300" s="4">
        <v>72</v>
      </c>
      <c r="F300" s="4"/>
      <c r="G300" s="4"/>
      <c r="H300" s="5"/>
      <c r="I300" s="5"/>
      <c r="J300" s="5"/>
    </row>
    <row r="301" spans="2:10">
      <c r="B301" s="4" t="s">
        <v>81</v>
      </c>
      <c r="C301" s="4">
        <v>23</v>
      </c>
      <c r="D301" s="4">
        <v>29</v>
      </c>
      <c r="E301" s="4">
        <v>52</v>
      </c>
      <c r="F301" s="4"/>
      <c r="G301" s="4"/>
      <c r="H301" s="5"/>
      <c r="I301" s="5"/>
      <c r="J301" s="5"/>
    </row>
    <row r="302" spans="2:10">
      <c r="B302" s="4" t="s">
        <v>82</v>
      </c>
      <c r="C302" s="4">
        <v>169</v>
      </c>
      <c r="D302" s="4">
        <v>176</v>
      </c>
      <c r="E302" s="4">
        <v>345</v>
      </c>
      <c r="F302" s="4"/>
      <c r="G302" s="4"/>
      <c r="H302" s="5"/>
      <c r="I302" s="5"/>
      <c r="J302" s="5"/>
    </row>
    <row r="303" spans="2:10">
      <c r="B303" s="4" t="s">
        <v>83</v>
      </c>
      <c r="C303" s="4">
        <v>554</v>
      </c>
      <c r="D303" s="4">
        <v>574</v>
      </c>
      <c r="E303" s="4">
        <v>1128</v>
      </c>
      <c r="F303" s="4"/>
      <c r="G303" s="4"/>
      <c r="H303" s="5"/>
      <c r="I303" s="5"/>
      <c r="J303" s="5"/>
    </row>
    <row r="304" spans="2:10">
      <c r="B304" s="4" t="s">
        <v>84</v>
      </c>
      <c r="C304" s="4">
        <v>96</v>
      </c>
      <c r="D304" s="4">
        <v>92</v>
      </c>
      <c r="E304" s="4">
        <v>188</v>
      </c>
      <c r="F304" s="4"/>
      <c r="G304" s="4"/>
      <c r="H304" s="5"/>
      <c r="I304" s="5"/>
      <c r="J304" s="5"/>
    </row>
    <row r="305" spans="2:10">
      <c r="B305" s="4" t="s">
        <v>85</v>
      </c>
      <c r="C305" s="4">
        <v>339</v>
      </c>
      <c r="D305" s="4">
        <v>315</v>
      </c>
      <c r="E305" s="4">
        <v>654</v>
      </c>
      <c r="F305" s="4"/>
      <c r="G305" s="4"/>
      <c r="H305" s="5"/>
      <c r="I305" s="5"/>
      <c r="J305" s="5"/>
    </row>
    <row r="306" spans="2:10">
      <c r="B306" s="4" t="s">
        <v>86</v>
      </c>
      <c r="C306" s="4">
        <v>257</v>
      </c>
      <c r="D306" s="4">
        <v>247</v>
      </c>
      <c r="E306" s="4">
        <v>504</v>
      </c>
      <c r="F306" s="4"/>
      <c r="G306" s="4"/>
      <c r="H306" s="5"/>
      <c r="I306" s="5"/>
      <c r="J306" s="5"/>
    </row>
    <row r="307" spans="2:10">
      <c r="B307" s="4" t="s">
        <v>87</v>
      </c>
      <c r="C307" s="4">
        <v>23</v>
      </c>
      <c r="D307" s="4">
        <v>22</v>
      </c>
      <c r="E307" s="4">
        <v>45</v>
      </c>
      <c r="F307" s="4"/>
      <c r="G307" s="4"/>
      <c r="H307" s="5"/>
      <c r="I307" s="5"/>
      <c r="J307" s="5"/>
    </row>
    <row r="308" spans="2:10">
      <c r="B308" s="4" t="s">
        <v>88</v>
      </c>
      <c r="C308" s="4">
        <v>10</v>
      </c>
      <c r="D308" s="4">
        <v>15</v>
      </c>
      <c r="E308" s="4">
        <v>25</v>
      </c>
      <c r="F308" s="4"/>
      <c r="G308" s="4"/>
      <c r="H308" s="5"/>
      <c r="I308" s="5"/>
      <c r="J308" s="5"/>
    </row>
    <row r="309" spans="2:10">
      <c r="B309" s="4" t="s">
        <v>89</v>
      </c>
      <c r="C309" s="4">
        <v>67</v>
      </c>
      <c r="D309" s="4">
        <v>57</v>
      </c>
      <c r="E309" s="4">
        <v>124</v>
      </c>
      <c r="F309" s="4"/>
      <c r="G309" s="4"/>
      <c r="H309" s="5"/>
      <c r="I309" s="5"/>
      <c r="J309" s="5"/>
    </row>
    <row r="310" spans="2:10">
      <c r="B310" s="4" t="s">
        <v>90</v>
      </c>
      <c r="C310" s="4">
        <v>281</v>
      </c>
      <c r="D310" s="4">
        <v>328</v>
      </c>
      <c r="E310" s="4">
        <v>609</v>
      </c>
      <c r="F310" s="4"/>
      <c r="G310" s="4"/>
      <c r="H310" s="5"/>
      <c r="I310" s="5"/>
      <c r="J310" s="5"/>
    </row>
    <row r="311" spans="2:10">
      <c r="B311" s="4" t="s">
        <v>24</v>
      </c>
      <c r="C311" s="4">
        <v>104</v>
      </c>
      <c r="D311" s="4">
        <v>115</v>
      </c>
      <c r="E311" s="4">
        <v>219</v>
      </c>
      <c r="F311" s="4"/>
      <c r="G311" s="4"/>
      <c r="H311" s="5"/>
      <c r="I311" s="5"/>
      <c r="J311" s="5"/>
    </row>
    <row r="312" spans="2:10">
      <c r="B312" s="4" t="s">
        <v>91</v>
      </c>
      <c r="C312" s="4">
        <v>1453</v>
      </c>
      <c r="D312" s="4">
        <v>1512</v>
      </c>
      <c r="E312" s="4">
        <v>2965</v>
      </c>
      <c r="F312" s="4"/>
      <c r="G312" s="4"/>
      <c r="H312" s="5"/>
      <c r="I312" s="5"/>
      <c r="J312" s="5"/>
    </row>
    <row r="313" spans="2:10">
      <c r="B313" s="4" t="s">
        <v>92</v>
      </c>
      <c r="C313" s="4">
        <v>68</v>
      </c>
      <c r="D313" s="4">
        <v>68</v>
      </c>
      <c r="E313" s="4">
        <v>136</v>
      </c>
      <c r="F313" s="4"/>
      <c r="G313" s="4"/>
      <c r="H313" s="5"/>
      <c r="I313" s="5"/>
      <c r="J313" s="5"/>
    </row>
    <row r="314" spans="2:10">
      <c r="B314" s="4" t="s">
        <v>93</v>
      </c>
      <c r="C314" s="4">
        <v>323</v>
      </c>
      <c r="D314" s="4">
        <v>340</v>
      </c>
      <c r="E314" s="4">
        <v>663</v>
      </c>
      <c r="F314" s="4"/>
      <c r="G314" s="4"/>
      <c r="H314" s="5"/>
      <c r="I314" s="5"/>
      <c r="J314" s="5"/>
    </row>
    <row r="315" spans="2:10">
      <c r="B315" s="4" t="s">
        <v>94</v>
      </c>
      <c r="C315" s="4">
        <v>49</v>
      </c>
      <c r="D315" s="4">
        <v>61</v>
      </c>
      <c r="E315" s="4">
        <v>110</v>
      </c>
      <c r="F315" s="4"/>
      <c r="G315" s="4"/>
      <c r="H315" s="5"/>
      <c r="I315" s="5"/>
      <c r="J315" s="5"/>
    </row>
    <row r="316" spans="2:10">
      <c r="B316" s="4" t="s">
        <v>95</v>
      </c>
      <c r="C316" s="4">
        <v>918</v>
      </c>
      <c r="D316" s="4">
        <v>851</v>
      </c>
      <c r="E316" s="4">
        <v>1769</v>
      </c>
      <c r="F316" s="4"/>
      <c r="G316" s="4"/>
      <c r="H316" s="5"/>
      <c r="I316" s="5"/>
      <c r="J316" s="5"/>
    </row>
    <row r="317" spans="2:10">
      <c r="B317" s="4" t="s">
        <v>96</v>
      </c>
      <c r="C317" s="4">
        <v>17461</v>
      </c>
      <c r="D317" s="4">
        <v>18049</v>
      </c>
      <c r="E317" s="4">
        <v>35510</v>
      </c>
      <c r="F317" s="4"/>
      <c r="G317" s="4"/>
      <c r="H317" s="5"/>
      <c r="I317" s="5"/>
      <c r="J317" s="5"/>
    </row>
    <row r="318" spans="2:10">
      <c r="B318" s="4" t="s">
        <v>97</v>
      </c>
      <c r="C318" s="4">
        <v>299</v>
      </c>
      <c r="D318" s="4">
        <v>298</v>
      </c>
      <c r="E318" s="4">
        <v>597</v>
      </c>
      <c r="F318" s="4"/>
      <c r="G318" s="4"/>
      <c r="H318" s="5"/>
      <c r="I318" s="5"/>
      <c r="J318" s="5"/>
    </row>
    <row r="319" spans="2:10">
      <c r="B319" s="4" t="s">
        <v>98</v>
      </c>
      <c r="C319" s="4">
        <v>128</v>
      </c>
      <c r="D319" s="4">
        <v>123</v>
      </c>
      <c r="E319" s="4">
        <v>251</v>
      </c>
      <c r="F319" s="4"/>
      <c r="G319" s="4"/>
      <c r="H319" s="5"/>
      <c r="I319" s="5"/>
      <c r="J319" s="5"/>
    </row>
    <row r="320" spans="2:10">
      <c r="B320" s="4" t="s">
        <v>99</v>
      </c>
      <c r="C320" s="4">
        <v>182</v>
      </c>
      <c r="D320" s="4">
        <v>177</v>
      </c>
      <c r="E320" s="4">
        <v>359</v>
      </c>
      <c r="F320" s="4"/>
      <c r="G320" s="4"/>
      <c r="H320" s="5"/>
      <c r="I320" s="5"/>
      <c r="J320" s="5"/>
    </row>
    <row r="321" spans="2:10">
      <c r="B321" s="4" t="s">
        <v>100</v>
      </c>
      <c r="C321" s="4">
        <v>87</v>
      </c>
      <c r="D321" s="4">
        <v>80</v>
      </c>
      <c r="E321" s="4">
        <v>167</v>
      </c>
      <c r="F321" s="4"/>
      <c r="G321" s="4"/>
      <c r="H321" s="5"/>
      <c r="I321" s="5"/>
      <c r="J321" s="5"/>
    </row>
    <row r="322" spans="2:10">
      <c r="B322" s="4" t="s">
        <v>101</v>
      </c>
      <c r="C322" s="4">
        <v>134</v>
      </c>
      <c r="D322" s="4">
        <v>121</v>
      </c>
      <c r="E322" s="4">
        <v>255</v>
      </c>
      <c r="F322" s="4"/>
      <c r="G322" s="4"/>
      <c r="H322" s="5"/>
      <c r="I322" s="5"/>
      <c r="J322" s="5"/>
    </row>
    <row r="323" spans="2:10">
      <c r="B323" s="4" t="s">
        <v>102</v>
      </c>
      <c r="C323" s="4">
        <v>247</v>
      </c>
      <c r="D323" s="4">
        <v>241</v>
      </c>
      <c r="E323" s="4">
        <v>488</v>
      </c>
      <c r="F323" s="4"/>
      <c r="G323" s="4"/>
      <c r="H323" s="5"/>
      <c r="I323" s="5"/>
      <c r="J323" s="5"/>
    </row>
    <row r="324" spans="2:10">
      <c r="B324" s="4" t="s">
        <v>103</v>
      </c>
      <c r="C324" s="4">
        <v>136</v>
      </c>
      <c r="D324" s="4">
        <v>139</v>
      </c>
      <c r="E324" s="4">
        <v>275</v>
      </c>
      <c r="F324" s="4"/>
      <c r="G324" s="4"/>
      <c r="H324" s="5"/>
      <c r="I324" s="5"/>
      <c r="J324" s="5"/>
    </row>
    <row r="325" spans="2:10">
      <c r="B325" s="4" t="s">
        <v>104</v>
      </c>
      <c r="C325" s="4">
        <v>284</v>
      </c>
      <c r="D325" s="4">
        <v>290</v>
      </c>
      <c r="E325" s="4">
        <v>574</v>
      </c>
      <c r="F325" s="4"/>
      <c r="G325" s="4"/>
      <c r="H325" s="5"/>
      <c r="I325" s="5"/>
      <c r="J325" s="5"/>
    </row>
    <row r="326" spans="2:10">
      <c r="B326" s="4" t="s">
        <v>105</v>
      </c>
      <c r="C326" s="4">
        <v>120</v>
      </c>
      <c r="D326" s="4">
        <v>98</v>
      </c>
      <c r="E326" s="4">
        <v>218</v>
      </c>
      <c r="F326" s="4"/>
      <c r="G326" s="4"/>
      <c r="H326" s="5"/>
      <c r="I326" s="5"/>
      <c r="J326" s="5"/>
    </row>
    <row r="327" spans="2:10">
      <c r="B327" s="4" t="s">
        <v>106</v>
      </c>
      <c r="C327" s="4">
        <v>158</v>
      </c>
      <c r="D327" s="4">
        <v>133</v>
      </c>
      <c r="E327" s="4">
        <v>291</v>
      </c>
      <c r="F327" s="4"/>
      <c r="G327" s="4"/>
      <c r="H327" s="5"/>
      <c r="I327" s="5"/>
      <c r="J327" s="5"/>
    </row>
    <row r="328" spans="2:10">
      <c r="B328" s="4" t="s">
        <v>107</v>
      </c>
      <c r="C328" s="4">
        <v>210</v>
      </c>
      <c r="D328" s="4">
        <v>198</v>
      </c>
      <c r="E328" s="4">
        <v>408</v>
      </c>
      <c r="F328" s="4"/>
      <c r="G328" s="4"/>
      <c r="H328" s="5"/>
      <c r="I328" s="5"/>
      <c r="J328" s="5"/>
    </row>
    <row r="329" spans="2:10">
      <c r="B329" s="4" t="s">
        <v>108</v>
      </c>
      <c r="C329" s="4">
        <v>206</v>
      </c>
      <c r="D329" s="4">
        <v>219</v>
      </c>
      <c r="E329" s="4">
        <v>425</v>
      </c>
      <c r="F329" s="4"/>
      <c r="G329" s="4"/>
      <c r="H329" s="5"/>
      <c r="I329" s="5"/>
      <c r="J329" s="5"/>
    </row>
    <row r="330" spans="2:10">
      <c r="B330" s="4" t="s">
        <v>24</v>
      </c>
      <c r="C330" s="4">
        <v>17</v>
      </c>
      <c r="D330" s="4">
        <v>10</v>
      </c>
      <c r="E330" s="4">
        <v>27</v>
      </c>
      <c r="F330" s="4"/>
      <c r="G330" s="4"/>
      <c r="H330" s="5"/>
      <c r="I330" s="5"/>
      <c r="J330" s="5"/>
    </row>
    <row r="331" spans="2:10">
      <c r="B331" s="4" t="s">
        <v>109</v>
      </c>
      <c r="C331" s="4">
        <v>110</v>
      </c>
      <c r="D331" s="4">
        <v>132</v>
      </c>
      <c r="E331" s="4">
        <v>242</v>
      </c>
      <c r="F331" s="4"/>
      <c r="G331" s="4"/>
      <c r="H331" s="5"/>
      <c r="I331" s="5"/>
      <c r="J331" s="5"/>
    </row>
    <row r="332" spans="2:10">
      <c r="B332" s="4" t="s">
        <v>110</v>
      </c>
      <c r="C332" s="4">
        <v>147</v>
      </c>
      <c r="D332" s="4">
        <v>139</v>
      </c>
      <c r="E332" s="4">
        <v>286</v>
      </c>
      <c r="F332" s="4"/>
      <c r="G332" s="4"/>
      <c r="H332" s="5"/>
      <c r="I332" s="5"/>
      <c r="J332" s="5"/>
    </row>
    <row r="333" spans="2:10">
      <c r="B333" s="4" t="s">
        <v>111</v>
      </c>
      <c r="C333" s="4">
        <v>103</v>
      </c>
      <c r="D333" s="4">
        <v>92</v>
      </c>
      <c r="E333" s="4">
        <v>195</v>
      </c>
      <c r="F333" s="4"/>
      <c r="G333" s="4"/>
      <c r="H333" s="5"/>
      <c r="I333" s="5"/>
      <c r="J333" s="5"/>
    </row>
    <row r="334" spans="2:10">
      <c r="B334" s="4" t="s">
        <v>112</v>
      </c>
      <c r="C334" s="4">
        <v>132</v>
      </c>
      <c r="D334" s="4">
        <v>147</v>
      </c>
      <c r="E334" s="4">
        <v>279</v>
      </c>
      <c r="F334" s="4"/>
      <c r="G334" s="4"/>
      <c r="H334" s="5"/>
      <c r="I334" s="5"/>
      <c r="J334" s="5"/>
    </row>
    <row r="335" spans="2:10">
      <c r="B335" s="4" t="s">
        <v>113</v>
      </c>
      <c r="C335" s="4">
        <v>2837</v>
      </c>
      <c r="D335" s="4">
        <v>2529</v>
      </c>
      <c r="E335" s="4">
        <v>5366</v>
      </c>
      <c r="F335" s="4"/>
      <c r="G335" s="4"/>
      <c r="H335" s="5"/>
      <c r="I335" s="5"/>
      <c r="J335" s="5"/>
    </row>
    <row r="336" spans="2:10">
      <c r="B336" s="4" t="s">
        <v>114</v>
      </c>
      <c r="C336" s="4">
        <v>2069</v>
      </c>
      <c r="D336" s="4">
        <v>2217</v>
      </c>
      <c r="E336" s="4">
        <v>4286</v>
      </c>
      <c r="F336" s="4"/>
      <c r="G336" s="4"/>
      <c r="H336" s="5"/>
      <c r="I336" s="5"/>
      <c r="J336" s="5"/>
    </row>
    <row r="337" spans="2:10">
      <c r="B337" s="4" t="s">
        <v>115</v>
      </c>
      <c r="C337" s="4">
        <v>180</v>
      </c>
      <c r="D337" s="4">
        <v>176</v>
      </c>
      <c r="E337" s="4">
        <v>356</v>
      </c>
      <c r="F337" s="4"/>
      <c r="G337" s="4"/>
      <c r="H337" s="5"/>
      <c r="I337" s="5"/>
      <c r="J337" s="5"/>
    </row>
    <row r="338" spans="2:10">
      <c r="B338" s="4" t="s">
        <v>129</v>
      </c>
      <c r="C338" s="4">
        <v>22</v>
      </c>
      <c r="D338" s="4">
        <v>25</v>
      </c>
      <c r="E338" s="4">
        <v>47</v>
      </c>
      <c r="F338" s="4"/>
      <c r="G338" s="4"/>
      <c r="H338" s="5"/>
      <c r="I338" s="5"/>
      <c r="J338" s="5"/>
    </row>
    <row r="339" spans="2:10">
      <c r="B339" s="4" t="s">
        <v>116</v>
      </c>
      <c r="C339" s="4">
        <v>66</v>
      </c>
      <c r="D339" s="4">
        <v>69</v>
      </c>
      <c r="E339" s="4">
        <v>135</v>
      </c>
      <c r="F339" s="4"/>
      <c r="G339" s="4"/>
      <c r="H339" s="5"/>
      <c r="I339" s="5"/>
      <c r="J339" s="5"/>
    </row>
    <row r="340" spans="2:10">
      <c r="B340" s="4" t="s">
        <v>117</v>
      </c>
      <c r="C340" s="4">
        <v>38</v>
      </c>
      <c r="D340" s="4">
        <v>42</v>
      </c>
      <c r="E340" s="4">
        <v>80</v>
      </c>
      <c r="F340" s="4"/>
      <c r="G340" s="4"/>
      <c r="H340" s="5"/>
      <c r="I340" s="5"/>
      <c r="J340" s="5"/>
    </row>
    <row r="341" spans="2:10">
      <c r="B341" s="4" t="s">
        <v>118</v>
      </c>
      <c r="C341" s="4">
        <v>339</v>
      </c>
      <c r="D341" s="4">
        <v>339</v>
      </c>
      <c r="E341" s="4">
        <v>678</v>
      </c>
      <c r="F341" s="4"/>
      <c r="G341" s="4"/>
      <c r="H341" s="5"/>
      <c r="I341" s="5"/>
      <c r="J341" s="5"/>
    </row>
    <row r="342" spans="2:10">
      <c r="B342" s="4" t="s">
        <v>119</v>
      </c>
      <c r="C342" s="4">
        <v>460</v>
      </c>
      <c r="D342" s="4">
        <v>492</v>
      </c>
      <c r="E342" s="4">
        <v>952</v>
      </c>
      <c r="F342" s="4"/>
      <c r="G342" s="4"/>
      <c r="H342" s="5"/>
      <c r="I342" s="5"/>
      <c r="J342" s="5"/>
    </row>
    <row r="343" spans="2:10">
      <c r="B343" s="4" t="s">
        <v>120</v>
      </c>
      <c r="C343" s="4">
        <v>288</v>
      </c>
      <c r="D343" s="4">
        <v>277</v>
      </c>
      <c r="E343" s="4">
        <v>565</v>
      </c>
      <c r="F343" s="4"/>
      <c r="G343" s="4"/>
      <c r="H343" s="5"/>
      <c r="I343" s="5"/>
      <c r="J343" s="5"/>
    </row>
    <row r="344" spans="2:10">
      <c r="B344" s="4" t="s">
        <v>121</v>
      </c>
      <c r="C344" s="4">
        <v>295</v>
      </c>
      <c r="D344" s="4">
        <v>280</v>
      </c>
      <c r="E344" s="4">
        <v>575</v>
      </c>
      <c r="F344" s="4"/>
      <c r="G344" s="4"/>
      <c r="H344" s="5"/>
      <c r="I344" s="5"/>
      <c r="J344" s="5"/>
    </row>
    <row r="345" spans="2:10">
      <c r="B345" s="4" t="s">
        <v>122</v>
      </c>
      <c r="C345" s="4">
        <v>98</v>
      </c>
      <c r="D345" s="4">
        <v>104</v>
      </c>
      <c r="E345" s="4">
        <v>202</v>
      </c>
      <c r="F345" s="4"/>
      <c r="G345" s="4"/>
      <c r="H345" s="5"/>
      <c r="I345" s="5"/>
      <c r="J345" s="5"/>
    </row>
    <row r="346" spans="2:10">
      <c r="B346" s="4" t="s">
        <v>123</v>
      </c>
      <c r="C346" s="4">
        <v>1785</v>
      </c>
      <c r="D346" s="4">
        <v>1807</v>
      </c>
      <c r="E346" s="4">
        <v>3592</v>
      </c>
      <c r="F346" s="4"/>
      <c r="G346" s="4"/>
      <c r="H346" s="4"/>
      <c r="I346" s="4"/>
      <c r="J346" s="4"/>
    </row>
    <row r="347" spans="2:10">
      <c r="B347" s="4" t="s">
        <v>124</v>
      </c>
      <c r="C347" s="4">
        <v>407</v>
      </c>
      <c r="D347" s="4">
        <v>457</v>
      </c>
      <c r="E347" s="4">
        <v>864</v>
      </c>
      <c r="F347" s="4"/>
      <c r="G347" s="4"/>
      <c r="H347" s="4"/>
      <c r="I347" s="4"/>
      <c r="J347" s="4"/>
    </row>
    <row r="348" spans="2:10">
      <c r="B348" s="4" t="s">
        <v>125</v>
      </c>
      <c r="C348" s="4">
        <v>16</v>
      </c>
      <c r="D348" s="4">
        <v>19</v>
      </c>
      <c r="E348" s="4">
        <v>35</v>
      </c>
      <c r="F348" s="4"/>
      <c r="G348" s="4"/>
      <c r="H348" s="4"/>
      <c r="I348" s="4"/>
      <c r="J348" s="4"/>
    </row>
    <row r="349" spans="2:10">
      <c r="B349" s="4" t="s">
        <v>126</v>
      </c>
      <c r="C349" s="4">
        <v>65600</v>
      </c>
      <c r="D349" s="4">
        <v>66399</v>
      </c>
      <c r="E349" s="4">
        <v>131999</v>
      </c>
      <c r="F349" s="4"/>
      <c r="G349" s="4"/>
      <c r="H349" s="4"/>
      <c r="I349" s="4"/>
      <c r="J349" s="4"/>
    </row>
    <row r="352" spans="2:10">
      <c r="B352" s="3" t="s">
        <v>173</v>
      </c>
    </row>
    <row r="353" spans="2:2">
      <c r="B353" s="3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J331"/>
  <sheetViews>
    <sheetView workbookViewId="0">
      <selection activeCell="B1" sqref="B1"/>
    </sheetView>
  </sheetViews>
  <sheetFormatPr baseColWidth="10" defaultRowHeight="15"/>
  <cols>
    <col min="2" max="2" width="31.140625" customWidth="1"/>
    <col min="7" max="7" width="33.28515625" customWidth="1"/>
  </cols>
  <sheetData>
    <row r="1" spans="2:10" ht="45" customHeight="1">
      <c r="B1" s="9" t="s">
        <v>178</v>
      </c>
    </row>
    <row r="2" spans="2:10" ht="24" customHeight="1"/>
    <row r="3" spans="2:10">
      <c r="B3" s="4"/>
      <c r="C3" s="10" t="s">
        <v>168</v>
      </c>
      <c r="D3" s="10"/>
      <c r="E3" s="10"/>
      <c r="F3" s="10"/>
      <c r="G3" s="10"/>
      <c r="H3" s="4"/>
      <c r="I3" s="4"/>
      <c r="J3" s="4"/>
    </row>
    <row r="4" spans="2:10">
      <c r="B4" s="4"/>
      <c r="C4" s="4"/>
      <c r="D4" s="4"/>
      <c r="E4" s="4"/>
      <c r="F4" s="4"/>
      <c r="G4" s="4"/>
      <c r="H4" s="4"/>
      <c r="I4" s="4"/>
      <c r="J4" s="4"/>
    </row>
    <row r="5" spans="2:10">
      <c r="B5" s="4" t="s">
        <v>130</v>
      </c>
      <c r="C5" s="4" t="s">
        <v>131</v>
      </c>
      <c r="D5" s="4"/>
      <c r="E5" s="4"/>
      <c r="F5" s="4"/>
      <c r="G5" s="4"/>
      <c r="H5" s="4"/>
      <c r="I5" s="4"/>
      <c r="J5" s="4"/>
    </row>
    <row r="6" spans="2:10">
      <c r="B6" s="4"/>
      <c r="C6" s="4"/>
      <c r="D6" s="4"/>
      <c r="E6" s="4"/>
      <c r="F6" s="4"/>
      <c r="G6" s="4"/>
      <c r="H6" s="4"/>
      <c r="I6" s="4"/>
      <c r="J6" s="4"/>
    </row>
    <row r="7" spans="2:10">
      <c r="B7" s="4" t="s">
        <v>8</v>
      </c>
      <c r="C7" s="4" t="s">
        <v>9</v>
      </c>
      <c r="D7" s="4"/>
      <c r="E7" s="4"/>
      <c r="F7" s="4"/>
      <c r="G7" s="4"/>
      <c r="H7" s="4"/>
      <c r="I7" s="4"/>
      <c r="J7" s="4"/>
    </row>
    <row r="8" spans="2:10">
      <c r="B8" s="4"/>
      <c r="C8" s="4" t="s">
        <v>10</v>
      </c>
      <c r="D8" s="4" t="s">
        <v>11</v>
      </c>
      <c r="E8" s="4" t="s">
        <v>12</v>
      </c>
      <c r="F8" s="4"/>
      <c r="G8" s="4"/>
      <c r="H8" s="4" t="s">
        <v>10</v>
      </c>
      <c r="I8" s="4" t="s">
        <v>11</v>
      </c>
      <c r="J8" s="4" t="s">
        <v>12</v>
      </c>
    </row>
    <row r="9" spans="2:10">
      <c r="B9" s="4" t="s">
        <v>13</v>
      </c>
      <c r="C9" s="4">
        <v>16</v>
      </c>
      <c r="D9" s="4">
        <v>11</v>
      </c>
      <c r="E9" s="4">
        <v>27</v>
      </c>
      <c r="F9" s="4"/>
      <c r="G9" s="4" t="s">
        <v>13</v>
      </c>
      <c r="H9" s="5">
        <f>+C9/'TOTAL PERSONAS'!C17*100</f>
        <v>1.2913640032284099</v>
      </c>
      <c r="I9" s="5">
        <f>+D9/'TOTAL PERSONAS'!D17*100</f>
        <v>0.90609555189456337</v>
      </c>
      <c r="J9" s="5">
        <f>+E9/'TOTAL PERSONAS'!E17*100</f>
        <v>1.1006930289441501</v>
      </c>
    </row>
    <row r="10" spans="2:10">
      <c r="B10" s="4" t="s">
        <v>14</v>
      </c>
      <c r="C10" s="4">
        <v>4</v>
      </c>
      <c r="D10" s="4">
        <v>8</v>
      </c>
      <c r="E10" s="4">
        <v>12</v>
      </c>
      <c r="F10" s="4"/>
      <c r="G10" s="4" t="s">
        <v>14</v>
      </c>
      <c r="H10" s="5">
        <f>+C10/'TOTAL PERSONAS'!C18*100</f>
        <v>0.86956521739130432</v>
      </c>
      <c r="I10" s="5">
        <f>+D10/'TOTAL PERSONAS'!D18*100</f>
        <v>1.7167381974248928</v>
      </c>
      <c r="J10" s="5">
        <f>+E10/'TOTAL PERSONAS'!E18*100</f>
        <v>1.2958963282937366</v>
      </c>
    </row>
    <row r="11" spans="2:10">
      <c r="B11" s="4" t="s">
        <v>15</v>
      </c>
      <c r="C11" s="4">
        <v>64</v>
      </c>
      <c r="D11" s="4">
        <v>63</v>
      </c>
      <c r="E11" s="4">
        <v>127</v>
      </c>
      <c r="F11" s="4"/>
      <c r="G11" s="4" t="s">
        <v>15</v>
      </c>
      <c r="H11" s="5">
        <f>+C11/'TOTAL PERSONAS'!C19*100</f>
        <v>1.7103153393907</v>
      </c>
      <c r="I11" s="5">
        <f>+D11/'TOTAL PERSONAS'!D19*100</f>
        <v>1.6813450760608486</v>
      </c>
      <c r="J11" s="5">
        <f>+E11/'TOTAL PERSONAS'!E19*100</f>
        <v>1.6958205367872878</v>
      </c>
    </row>
    <row r="12" spans="2:10">
      <c r="B12" s="4" t="s">
        <v>16</v>
      </c>
      <c r="C12" s="4">
        <v>5</v>
      </c>
      <c r="D12" s="4">
        <v>3</v>
      </c>
      <c r="E12" s="4">
        <v>8</v>
      </c>
      <c r="F12" s="4"/>
      <c r="G12" s="4" t="s">
        <v>16</v>
      </c>
      <c r="H12" s="5">
        <f>+C12/'TOTAL PERSONAS'!C20*100</f>
        <v>0.42771599657827203</v>
      </c>
      <c r="I12" s="5">
        <f>+D12/'TOTAL PERSONAS'!D20*100</f>
        <v>0.28490028490028491</v>
      </c>
      <c r="J12" s="5">
        <f>+E12/'TOTAL PERSONAS'!E20*100</f>
        <v>0.36003600360036003</v>
      </c>
    </row>
    <row r="13" spans="2:10">
      <c r="B13" s="4" t="s">
        <v>17</v>
      </c>
      <c r="C13" s="4">
        <v>5</v>
      </c>
      <c r="D13" s="4">
        <v>4</v>
      </c>
      <c r="E13" s="4">
        <v>9</v>
      </c>
      <c r="F13" s="4"/>
      <c r="G13" s="4" t="s">
        <v>17</v>
      </c>
      <c r="H13" s="5">
        <f>+C13/'TOTAL PERSONAS'!C21*100</f>
        <v>0.57937427578215528</v>
      </c>
      <c r="I13" s="5">
        <f>+D13/'TOTAL PERSONAS'!D21*100</f>
        <v>0.50441361916771754</v>
      </c>
      <c r="J13" s="5">
        <f>+E13/'TOTAL PERSONAS'!E21*100</f>
        <v>0.54347826086956519</v>
      </c>
    </row>
    <row r="14" spans="2:10">
      <c r="B14" s="4" t="s">
        <v>18</v>
      </c>
      <c r="C14" s="4">
        <v>51</v>
      </c>
      <c r="D14" s="4">
        <v>41</v>
      </c>
      <c r="E14" s="4">
        <v>92</v>
      </c>
      <c r="F14" s="4"/>
      <c r="G14" s="4" t="s">
        <v>18</v>
      </c>
      <c r="H14" s="5">
        <f>+C14/'TOTAL PERSONAS'!C22*100</f>
        <v>2.2576361221779551</v>
      </c>
      <c r="I14" s="5">
        <f>+D14/'TOTAL PERSONAS'!D22*100</f>
        <v>1.8990273274664196</v>
      </c>
      <c r="J14" s="5">
        <f>+E14/'TOTAL PERSONAS'!E22*100</f>
        <v>2.082390221819828</v>
      </c>
    </row>
    <row r="15" spans="2:10">
      <c r="B15" s="4" t="s">
        <v>19</v>
      </c>
      <c r="C15" s="4">
        <v>21</v>
      </c>
      <c r="D15" s="4">
        <v>26</v>
      </c>
      <c r="E15" s="4">
        <v>47</v>
      </c>
      <c r="F15" s="4"/>
      <c r="G15" s="4" t="s">
        <v>19</v>
      </c>
      <c r="H15" s="5">
        <f>+C15/'TOTAL PERSONAS'!C23*100</f>
        <v>0.91984231274638628</v>
      </c>
      <c r="I15" s="5">
        <f>+D15/'TOTAL PERSONAS'!D23*100</f>
        <v>1.231060606060606</v>
      </c>
      <c r="J15" s="5">
        <f>+E15/'TOTAL PERSONAS'!E23*100</f>
        <v>1.0693970420932877</v>
      </c>
    </row>
    <row r="16" spans="2:10">
      <c r="B16" s="4" t="s">
        <v>20</v>
      </c>
      <c r="C16" s="4">
        <v>10</v>
      </c>
      <c r="D16" s="4">
        <v>4</v>
      </c>
      <c r="E16" s="4">
        <v>14</v>
      </c>
      <c r="F16" s="4"/>
      <c r="G16" s="4" t="s">
        <v>20</v>
      </c>
      <c r="H16" s="5">
        <f>+C16/'TOTAL PERSONAS'!C24*100</f>
        <v>0.63816209317166561</v>
      </c>
      <c r="I16" s="5">
        <f>+D16/'TOTAL PERSONAS'!D24*100</f>
        <v>0.2807017543859649</v>
      </c>
      <c r="J16" s="5">
        <f>+E16/'TOTAL PERSONAS'!E24*100</f>
        <v>0.46791443850267378</v>
      </c>
    </row>
    <row r="17" spans="2:10">
      <c r="B17" s="4" t="s">
        <v>21</v>
      </c>
      <c r="C17" s="4">
        <v>40</v>
      </c>
      <c r="D17" s="4">
        <v>34</v>
      </c>
      <c r="E17" s="4">
        <v>74</v>
      </c>
      <c r="F17" s="4"/>
      <c r="G17" s="4" t="s">
        <v>21</v>
      </c>
      <c r="H17" s="5">
        <f>+C17/'TOTAL PERSONAS'!C25*100</f>
        <v>1.3836042891732965</v>
      </c>
      <c r="I17" s="5">
        <f>+D17/'TOTAL PERSONAS'!D25*100</f>
        <v>1.2323305545487495</v>
      </c>
      <c r="J17" s="5">
        <f>+E17/'TOTAL PERSONAS'!E25*100</f>
        <v>1.3097345132743363</v>
      </c>
    </row>
    <row r="18" spans="2:10">
      <c r="B18" s="4" t="s">
        <v>22</v>
      </c>
      <c r="C18" s="4">
        <v>57</v>
      </c>
      <c r="D18" s="4">
        <v>47</v>
      </c>
      <c r="E18" s="4">
        <v>104</v>
      </c>
      <c r="F18" s="4"/>
      <c r="G18" s="4" t="s">
        <v>22</v>
      </c>
      <c r="H18" s="5">
        <f>+C18/'TOTAL PERSONAS'!C26*100</f>
        <v>2.8358208955223883</v>
      </c>
      <c r="I18" s="5">
        <f>+D18/'TOTAL PERSONAS'!D26*100</f>
        <v>2.5895316804407713</v>
      </c>
      <c r="J18" s="5">
        <f>+E18/'TOTAL PERSONAS'!E26*100</f>
        <v>2.7189542483660132</v>
      </c>
    </row>
    <row r="19" spans="2:10">
      <c r="B19" s="4" t="s">
        <v>23</v>
      </c>
      <c r="C19" s="4">
        <v>2</v>
      </c>
      <c r="D19" s="4">
        <v>7</v>
      </c>
      <c r="E19" s="4">
        <v>9</v>
      </c>
      <c r="F19" s="4"/>
      <c r="G19" s="4" t="s">
        <v>23</v>
      </c>
      <c r="H19" s="5">
        <f>+C19/'TOTAL PERSONAS'!C27*100</f>
        <v>0.40322580645161288</v>
      </c>
      <c r="I19" s="5">
        <f>+D19/'TOTAL PERSONAS'!D27*100</f>
        <v>1.6317016317016315</v>
      </c>
      <c r="J19" s="5">
        <f>+E19/'TOTAL PERSONAS'!E27*100</f>
        <v>0.97297297297297292</v>
      </c>
    </row>
    <row r="20" spans="2:10">
      <c r="B20" s="4" t="s">
        <v>126</v>
      </c>
      <c r="C20" s="4">
        <v>275</v>
      </c>
      <c r="D20" s="4">
        <v>248</v>
      </c>
      <c r="E20" s="4">
        <v>523</v>
      </c>
      <c r="F20" s="4"/>
      <c r="G20" s="4" t="s">
        <v>126</v>
      </c>
      <c r="H20" s="5">
        <f>+C20/'TOTAL PERSONAS'!C28*100</f>
        <v>1.4489699141156014</v>
      </c>
      <c r="I20" s="5">
        <f>+D20/'TOTAL PERSONAS'!D28*100</f>
        <v>1.3799243267304697</v>
      </c>
      <c r="J20" s="5">
        <f>+E20/'TOTAL PERSONAS'!E28*100</f>
        <v>1.4153879461990202</v>
      </c>
    </row>
    <row r="21" spans="2:10">
      <c r="B21" s="4"/>
      <c r="C21" s="4"/>
      <c r="D21" s="4"/>
      <c r="E21" s="4"/>
      <c r="F21" s="4"/>
      <c r="G21" s="4"/>
      <c r="H21" s="4"/>
      <c r="I21" s="4"/>
      <c r="J21" s="4"/>
    </row>
    <row r="22" spans="2:10">
      <c r="B22" s="4" t="s">
        <v>132</v>
      </c>
      <c r="C22" s="4" t="s">
        <v>133</v>
      </c>
      <c r="D22" s="4"/>
      <c r="E22" s="4"/>
      <c r="F22" s="4"/>
      <c r="G22" s="4" t="s">
        <v>132</v>
      </c>
      <c r="H22" s="4"/>
      <c r="I22" s="4"/>
      <c r="J22" s="4"/>
    </row>
    <row r="23" spans="2:10">
      <c r="B23" s="4"/>
      <c r="C23" s="4"/>
      <c r="D23" s="4"/>
      <c r="E23" s="4"/>
      <c r="F23" s="4"/>
      <c r="G23" s="4"/>
      <c r="H23" s="4"/>
      <c r="I23" s="4"/>
      <c r="J23" s="4"/>
    </row>
    <row r="24" spans="2:10">
      <c r="B24" s="4" t="s">
        <v>8</v>
      </c>
      <c r="C24" s="4" t="s">
        <v>9</v>
      </c>
      <c r="D24" s="4"/>
      <c r="E24" s="4"/>
      <c r="F24" s="4"/>
      <c r="G24" s="4" t="s">
        <v>8</v>
      </c>
      <c r="H24" s="4"/>
      <c r="I24" s="4"/>
      <c r="J24" s="4"/>
    </row>
    <row r="25" spans="2:10">
      <c r="B25" s="4"/>
      <c r="C25" s="4" t="s">
        <v>10</v>
      </c>
      <c r="D25" s="4" t="s">
        <v>11</v>
      </c>
      <c r="E25" s="4" t="s">
        <v>12</v>
      </c>
      <c r="F25" s="4"/>
      <c r="G25" s="4"/>
      <c r="H25" s="4"/>
      <c r="I25" s="4"/>
      <c r="J25" s="4"/>
    </row>
    <row r="26" spans="2:10">
      <c r="B26" s="4" t="s">
        <v>25</v>
      </c>
      <c r="C26" s="4">
        <v>505</v>
      </c>
      <c r="D26" s="4">
        <v>393</v>
      </c>
      <c r="E26" s="4">
        <v>898</v>
      </c>
      <c r="F26" s="4"/>
      <c r="G26" s="4" t="s">
        <v>25</v>
      </c>
      <c r="H26" s="5">
        <f>+C26/('TOTAL PERSONAS'!C35+'TOTAL PERSONAS'!C34)*100</f>
        <v>1.4846827776797789</v>
      </c>
      <c r="I26" s="5">
        <f>+D26/('TOTAL PERSONAS'!D35+'TOTAL PERSONAS'!D34)*100</f>
        <v>1.1285968640514616</v>
      </c>
      <c r="J26" s="5">
        <f>+E26/('TOTAL PERSONAS'!E35+'TOTAL PERSONAS'!E34)*100</f>
        <v>1.3045499447963274</v>
      </c>
    </row>
    <row r="27" spans="2:10">
      <c r="B27" s="4" t="s">
        <v>26</v>
      </c>
      <c r="C27" s="4">
        <v>180</v>
      </c>
      <c r="D27" s="4">
        <v>143</v>
      </c>
      <c r="E27" s="4">
        <v>323</v>
      </c>
      <c r="F27" s="4"/>
      <c r="G27" s="4" t="s">
        <v>26</v>
      </c>
      <c r="H27" s="5">
        <f>+C27/'TOTAL PERSONAS'!C36*100</f>
        <v>0.85283805552923331</v>
      </c>
      <c r="I27" s="5">
        <f>+D27/'TOTAL PERSONAS'!D36*100</f>
        <v>0.63137445361826128</v>
      </c>
      <c r="J27" s="5">
        <f>+E27/'TOTAL PERSONAS'!E36*100</f>
        <v>0.73820134841732377</v>
      </c>
    </row>
    <row r="28" spans="2:10">
      <c r="B28" s="4" t="s">
        <v>27</v>
      </c>
      <c r="C28" s="4">
        <v>48</v>
      </c>
      <c r="D28" s="4">
        <v>34</v>
      </c>
      <c r="E28" s="4">
        <v>82</v>
      </c>
      <c r="F28" s="4"/>
      <c r="G28" s="4" t="s">
        <v>27</v>
      </c>
      <c r="H28" s="5">
        <f>+C28/'TOTAL PERSONAS'!C37*100</f>
        <v>1.1447650846649178</v>
      </c>
      <c r="I28" s="5">
        <f>+D28/'TOTAL PERSONAS'!D37*100</f>
        <v>0.80549632788438752</v>
      </c>
      <c r="J28" s="5">
        <f>+E28/'TOTAL PERSONAS'!E37*100</f>
        <v>0.97456619919182308</v>
      </c>
    </row>
    <row r="29" spans="2:10">
      <c r="B29" s="4" t="s">
        <v>28</v>
      </c>
      <c r="C29" s="4">
        <v>38</v>
      </c>
      <c r="D29" s="4">
        <v>29</v>
      </c>
      <c r="E29" s="4">
        <v>67</v>
      </c>
      <c r="F29" s="4"/>
      <c r="G29" s="4" t="s">
        <v>28</v>
      </c>
      <c r="H29" s="5">
        <f>+C29/'TOTAL PERSONAS'!C38*100</f>
        <v>0.83553210202286721</v>
      </c>
      <c r="I29" s="5">
        <f>+D29/'TOTAL PERSONAS'!D38*100</f>
        <v>0.62392426850258176</v>
      </c>
      <c r="J29" s="5">
        <f>+E29/'TOTAL PERSONAS'!E38*100</f>
        <v>0.72857764245324053</v>
      </c>
    </row>
    <row r="30" spans="2:10">
      <c r="B30" s="4" t="s">
        <v>29</v>
      </c>
      <c r="C30" s="4">
        <v>13</v>
      </c>
      <c r="D30" s="4">
        <v>13</v>
      </c>
      <c r="E30" s="4">
        <v>26</v>
      </c>
      <c r="F30" s="4"/>
      <c r="G30" s="4" t="s">
        <v>29</v>
      </c>
      <c r="H30" s="5">
        <f>+C30/'TOTAL PERSONAS'!C39*100</f>
        <v>0.71585903083700442</v>
      </c>
      <c r="I30" s="5">
        <f>+D30/'TOTAL PERSONAS'!D39*100</f>
        <v>0.74370709382151035</v>
      </c>
      <c r="J30" s="5">
        <f>+E30/'TOTAL PERSONAS'!E39*100</f>
        <v>0.72951739618406286</v>
      </c>
    </row>
    <row r="31" spans="2:10">
      <c r="B31" s="4" t="s">
        <v>30</v>
      </c>
      <c r="C31" s="4">
        <v>39</v>
      </c>
      <c r="D31" s="4">
        <v>36</v>
      </c>
      <c r="E31" s="4">
        <v>75</v>
      </c>
      <c r="F31" s="4"/>
      <c r="G31" s="4" t="s">
        <v>30</v>
      </c>
      <c r="H31" s="5">
        <f>+C31/'TOTAL PERSONAS'!C40*100</f>
        <v>3.5358114233907529</v>
      </c>
      <c r="I31" s="5">
        <f>+D31/'TOTAL PERSONAS'!D40*100</f>
        <v>3.4285714285714288</v>
      </c>
      <c r="J31" s="5">
        <f>+E31/'TOTAL PERSONAS'!E40*100</f>
        <v>3.4835113794705062</v>
      </c>
    </row>
    <row r="32" spans="2:10">
      <c r="B32" s="4" t="s">
        <v>31</v>
      </c>
      <c r="C32" s="4">
        <v>40</v>
      </c>
      <c r="D32" s="4">
        <v>21</v>
      </c>
      <c r="E32" s="4">
        <v>61</v>
      </c>
      <c r="F32" s="4"/>
      <c r="G32" s="4" t="s">
        <v>31</v>
      </c>
      <c r="H32" s="5">
        <f>+C32/'TOTAL PERSONAS'!C41*100</f>
        <v>0.92038656235618954</v>
      </c>
      <c r="I32" s="5">
        <f>+D32/'TOTAL PERSONAS'!D41*100</f>
        <v>0.49168812924373684</v>
      </c>
      <c r="J32" s="5">
        <f>+E32/'TOTAL PERSONAS'!E41*100</f>
        <v>0.70790298247649985</v>
      </c>
    </row>
    <row r="33" spans="2:10">
      <c r="B33" s="4" t="s">
        <v>32</v>
      </c>
      <c r="C33" s="4">
        <v>9</v>
      </c>
      <c r="D33" s="4">
        <v>8</v>
      </c>
      <c r="E33" s="4">
        <v>17</v>
      </c>
      <c r="F33" s="4"/>
      <c r="G33" s="4" t="s">
        <v>32</v>
      </c>
      <c r="H33" s="5">
        <f>+C33/'TOTAL PERSONAS'!C42*100</f>
        <v>0.80142475512021361</v>
      </c>
      <c r="I33" s="5">
        <f>+D33/'TOTAL PERSONAS'!D42*100</f>
        <v>0.75329566854990582</v>
      </c>
      <c r="J33" s="5">
        <f>+E33/'TOTAL PERSONAS'!E42*100</f>
        <v>0.77803203661327236</v>
      </c>
    </row>
    <row r="34" spans="2:10">
      <c r="B34" s="4" t="s">
        <v>33</v>
      </c>
      <c r="C34" s="4">
        <v>12</v>
      </c>
      <c r="D34" s="4">
        <v>16</v>
      </c>
      <c r="E34" s="4">
        <v>28</v>
      </c>
      <c r="F34" s="4"/>
      <c r="G34" s="4" t="s">
        <v>33</v>
      </c>
      <c r="H34" s="5">
        <f>+C34/'TOTAL PERSONAS'!C43*100</f>
        <v>1.3921113689095126</v>
      </c>
      <c r="I34" s="5">
        <f>+D34/'TOTAL PERSONAS'!D43*100</f>
        <v>1.9488428745432398</v>
      </c>
      <c r="J34" s="5">
        <f>+E34/'TOTAL PERSONAS'!E43*100</f>
        <v>1.6636957813428401</v>
      </c>
    </row>
    <row r="35" spans="2:10">
      <c r="B35" s="4" t="s">
        <v>34</v>
      </c>
      <c r="C35" s="4">
        <v>18</v>
      </c>
      <c r="D35" s="4">
        <v>17</v>
      </c>
      <c r="E35" s="4">
        <v>35</v>
      </c>
      <c r="F35" s="4"/>
      <c r="G35" s="4" t="s">
        <v>34</v>
      </c>
      <c r="H35" s="5">
        <f>+C35/'TOTAL PERSONAS'!C44*100</f>
        <v>1.6348773841961852</v>
      </c>
      <c r="I35" s="5">
        <f>+D35/'TOTAL PERSONAS'!D44*100</f>
        <v>1.8784530386740332</v>
      </c>
      <c r="J35" s="5">
        <f>+E35/'TOTAL PERSONAS'!E44*100</f>
        <v>1.7447657028913259</v>
      </c>
    </row>
    <row r="36" spans="2:10">
      <c r="B36" s="4" t="s">
        <v>35</v>
      </c>
      <c r="C36" s="4">
        <v>12</v>
      </c>
      <c r="D36" s="4">
        <v>9</v>
      </c>
      <c r="E36" s="4">
        <v>21</v>
      </c>
      <c r="F36" s="4"/>
      <c r="G36" s="4" t="s">
        <v>35</v>
      </c>
      <c r="H36" s="5">
        <f>+C36/'TOTAL PERSONAS'!C45*100</f>
        <v>1.3969732246798603</v>
      </c>
      <c r="I36" s="5">
        <f>+D36/'TOTAL PERSONAS'!D45*100</f>
        <v>1.2</v>
      </c>
      <c r="J36" s="5">
        <f>+E36/'TOTAL PERSONAS'!E45*100</f>
        <v>1.3051584835301431</v>
      </c>
    </row>
    <row r="37" spans="2:10">
      <c r="B37" s="4" t="s">
        <v>36</v>
      </c>
      <c r="C37" s="4">
        <v>77</v>
      </c>
      <c r="D37" s="4">
        <v>74</v>
      </c>
      <c r="E37" s="4">
        <v>151</v>
      </c>
      <c r="F37" s="4"/>
      <c r="G37" s="4" t="s">
        <v>36</v>
      </c>
      <c r="H37" s="5">
        <f>+C37/'TOTAL PERSONAS'!C46*100</f>
        <v>1.5499194847020934</v>
      </c>
      <c r="I37" s="5">
        <f>+D37/'TOTAL PERSONAS'!D46*100</f>
        <v>1.4555468135326515</v>
      </c>
      <c r="J37" s="5">
        <f>+E37/'TOTAL PERSONAS'!E46*100</f>
        <v>1.5021886191802625</v>
      </c>
    </row>
    <row r="38" spans="2:10">
      <c r="B38" s="4" t="s">
        <v>37</v>
      </c>
      <c r="C38" s="4">
        <v>50</v>
      </c>
      <c r="D38" s="4">
        <v>49</v>
      </c>
      <c r="E38" s="4">
        <v>99</v>
      </c>
      <c r="F38" s="4"/>
      <c r="G38" s="4" t="s">
        <v>37</v>
      </c>
      <c r="H38" s="5">
        <f>+C38/'TOTAL PERSONAS'!C47*100</f>
        <v>0.8671522719389525</v>
      </c>
      <c r="I38" s="5">
        <f>+D38/'TOTAL PERSONAS'!D47*100</f>
        <v>0.8442453480358374</v>
      </c>
      <c r="J38" s="5">
        <f>+E38/'TOTAL PERSONAS'!E47*100</f>
        <v>0.85566119273984453</v>
      </c>
    </row>
    <row r="39" spans="2:10">
      <c r="B39" s="4" t="s">
        <v>38</v>
      </c>
      <c r="C39" s="4">
        <v>25</v>
      </c>
      <c r="D39" s="4">
        <v>16</v>
      </c>
      <c r="E39" s="4">
        <v>41</v>
      </c>
      <c r="F39" s="4"/>
      <c r="G39" s="4" t="s">
        <v>38</v>
      </c>
      <c r="H39" s="5">
        <f>+C39/'TOTAL PERSONAS'!C48*100</f>
        <v>0.83556149732620322</v>
      </c>
      <c r="I39" s="5">
        <f>+D39/'TOTAL PERSONAS'!D48*100</f>
        <v>0.52015604681404426</v>
      </c>
      <c r="J39" s="5">
        <f>+E39/'TOTAL PERSONAS'!E48*100</f>
        <v>0.67567567567567566</v>
      </c>
    </row>
    <row r="40" spans="2:10">
      <c r="B40" s="4" t="s">
        <v>126</v>
      </c>
      <c r="C40" s="4">
        <v>1066</v>
      </c>
      <c r="D40" s="4">
        <v>858</v>
      </c>
      <c r="E40" s="4">
        <v>1924</v>
      </c>
      <c r="F40" s="4"/>
      <c r="G40" s="4" t="s">
        <v>126</v>
      </c>
      <c r="H40" s="5">
        <f>+C40/'TOTAL PERSONAS'!C49*100</f>
        <v>1.2004910075790849</v>
      </c>
      <c r="I40" s="5">
        <f>+D40/'TOTAL PERSONAS'!D49*100</f>
        <v>0.94378018061620705</v>
      </c>
      <c r="J40" s="5">
        <f>+E40/'TOTAL PERSONAS'!E49*100</f>
        <v>1.0706256816613617</v>
      </c>
    </row>
    <row r="41" spans="2:10">
      <c r="B41" s="4"/>
      <c r="C41" s="4"/>
      <c r="D41" s="4"/>
      <c r="E41" s="4"/>
      <c r="F41" s="4"/>
      <c r="G41" s="4"/>
      <c r="H41" s="5"/>
      <c r="I41" s="5"/>
      <c r="J41" s="5"/>
    </row>
    <row r="42" spans="2:10">
      <c r="B42" s="4" t="s">
        <v>134</v>
      </c>
      <c r="C42" s="4" t="s">
        <v>135</v>
      </c>
      <c r="D42" s="4"/>
      <c r="E42" s="4"/>
      <c r="F42" s="4"/>
      <c r="G42" s="4" t="s">
        <v>134</v>
      </c>
      <c r="H42" s="5"/>
      <c r="I42" s="5"/>
      <c r="J42" s="5"/>
    </row>
    <row r="43" spans="2:10">
      <c r="B43" s="4"/>
      <c r="C43" s="4"/>
      <c r="D43" s="4"/>
      <c r="E43" s="4"/>
      <c r="F43" s="4"/>
      <c r="G43" s="4"/>
      <c r="H43" s="5"/>
      <c r="I43" s="5"/>
      <c r="J43" s="5"/>
    </row>
    <row r="44" spans="2:10">
      <c r="B44" s="4" t="s">
        <v>8</v>
      </c>
      <c r="C44" s="4" t="s">
        <v>9</v>
      </c>
      <c r="D44" s="4"/>
      <c r="E44" s="4"/>
      <c r="F44" s="4"/>
      <c r="G44" s="4" t="s">
        <v>8</v>
      </c>
      <c r="H44" s="5"/>
      <c r="I44" s="5"/>
      <c r="J44" s="5"/>
    </row>
    <row r="45" spans="2:10">
      <c r="B45" s="4"/>
      <c r="C45" s="4" t="s">
        <v>10</v>
      </c>
      <c r="D45" s="4" t="s">
        <v>11</v>
      </c>
      <c r="E45" s="4" t="s">
        <v>12</v>
      </c>
      <c r="F45" s="4"/>
      <c r="G45" s="4"/>
      <c r="H45" s="5"/>
      <c r="I45" s="5"/>
      <c r="J45" s="5"/>
    </row>
    <row r="46" spans="2:10">
      <c r="B46" s="4" t="s">
        <v>39</v>
      </c>
      <c r="C46" s="4">
        <v>147</v>
      </c>
      <c r="D46" s="4">
        <v>117</v>
      </c>
      <c r="E46" s="4">
        <v>264</v>
      </c>
      <c r="F46" s="4"/>
      <c r="G46" s="4" t="s">
        <v>39</v>
      </c>
      <c r="H46" s="5">
        <f>+C46/'TOTAL PERSONAS'!C55*100</f>
        <v>0.58840011207621179</v>
      </c>
      <c r="I46" s="5">
        <f>+D46/'TOTAL PERSONAS'!D55*100</f>
        <v>0.43328519053438508</v>
      </c>
      <c r="J46" s="5">
        <f>+E46/'TOTAL PERSONAS'!E55*100</f>
        <v>0.50782903089293274</v>
      </c>
    </row>
    <row r="47" spans="2:10">
      <c r="B47" s="4" t="s">
        <v>40</v>
      </c>
      <c r="C47" s="4">
        <v>39</v>
      </c>
      <c r="D47" s="4">
        <v>30</v>
      </c>
      <c r="E47" s="4">
        <v>69</v>
      </c>
      <c r="F47" s="4"/>
      <c r="G47" s="4" t="s">
        <v>40</v>
      </c>
      <c r="H47" s="5">
        <f>+C47/'TOTAL PERSONAS'!C56*100</f>
        <v>1.4700339238597813</v>
      </c>
      <c r="I47" s="5">
        <f>+D47/'TOTAL PERSONAS'!D56*100</f>
        <v>1.1990407673860912</v>
      </c>
      <c r="J47" s="5">
        <f>+E47/'TOTAL PERSONAS'!E56*100</f>
        <v>1.3385063045586809</v>
      </c>
    </row>
    <row r="48" spans="2:10">
      <c r="B48" s="4" t="s">
        <v>41</v>
      </c>
      <c r="C48" s="4">
        <v>52</v>
      </c>
      <c r="D48" s="4">
        <v>48</v>
      </c>
      <c r="E48" s="4">
        <v>100</v>
      </c>
      <c r="F48" s="4"/>
      <c r="G48" s="4" t="s">
        <v>41</v>
      </c>
      <c r="H48" s="5">
        <f>+C48/'TOTAL PERSONAS'!C57*100</f>
        <v>1.7735334242837655</v>
      </c>
      <c r="I48" s="5">
        <f>+D48/'TOTAL PERSONAS'!D57*100</f>
        <v>1.7027314650585312</v>
      </c>
      <c r="J48" s="5">
        <f>+E48/'TOTAL PERSONAS'!E57*100</f>
        <v>1.738828029907842</v>
      </c>
    </row>
    <row r="49" spans="2:10">
      <c r="B49" s="4" t="s">
        <v>42</v>
      </c>
      <c r="C49" s="4">
        <v>41</v>
      </c>
      <c r="D49" s="4">
        <v>32</v>
      </c>
      <c r="E49" s="4">
        <v>73</v>
      </c>
      <c r="F49" s="4"/>
      <c r="G49" s="4" t="s">
        <v>42</v>
      </c>
      <c r="H49" s="5">
        <f>+C49/'TOTAL PERSONAS'!C58*100</f>
        <v>1.2173396674584325</v>
      </c>
      <c r="I49" s="5">
        <f>+D49/'TOTAL PERSONAS'!D58*100</f>
        <v>0.98280098280098283</v>
      </c>
      <c r="J49" s="5">
        <f>+E49/'TOTAL PERSONAS'!E58*100</f>
        <v>1.1020531400966185</v>
      </c>
    </row>
    <row r="50" spans="2:10">
      <c r="B50" s="4" t="s">
        <v>43</v>
      </c>
      <c r="C50" s="4">
        <v>19</v>
      </c>
      <c r="D50" s="4">
        <v>20</v>
      </c>
      <c r="E50" s="4">
        <v>39</v>
      </c>
      <c r="F50" s="4"/>
      <c r="G50" s="4" t="s">
        <v>43</v>
      </c>
      <c r="H50" s="5">
        <f>+C50/'TOTAL PERSONAS'!C59*100</f>
        <v>1.6695957820738139</v>
      </c>
      <c r="I50" s="5">
        <f>+D50/'TOTAL PERSONAS'!D59*100</f>
        <v>1.8921475875118259</v>
      </c>
      <c r="J50" s="5">
        <f>+E50/'TOTAL PERSONAS'!E59*100</f>
        <v>1.7767653758542141</v>
      </c>
    </row>
    <row r="51" spans="2:10">
      <c r="B51" s="4" t="s">
        <v>44</v>
      </c>
      <c r="C51" s="4">
        <v>14</v>
      </c>
      <c r="D51" s="4">
        <v>12</v>
      </c>
      <c r="E51" s="4">
        <v>26</v>
      </c>
      <c r="F51" s="4"/>
      <c r="G51" s="4" t="s">
        <v>44</v>
      </c>
      <c r="H51" s="5">
        <f>+C51/'TOTAL PERSONAS'!C60*100</f>
        <v>0.53171287504747444</v>
      </c>
      <c r="I51" s="5">
        <f>+D51/'TOTAL PERSONAS'!D60*100</f>
        <v>0.43509789702683105</v>
      </c>
      <c r="J51" s="5">
        <f>+E51/'TOTAL PERSONAS'!E60*100</f>
        <v>0.48228529029864586</v>
      </c>
    </row>
    <row r="52" spans="2:10">
      <c r="B52" s="4" t="s">
        <v>45</v>
      </c>
      <c r="C52" s="4">
        <v>12</v>
      </c>
      <c r="D52" s="4">
        <v>12</v>
      </c>
      <c r="E52" s="4">
        <v>24</v>
      </c>
      <c r="F52" s="4"/>
      <c r="G52" s="4" t="s">
        <v>45</v>
      </c>
      <c r="H52" s="5">
        <f>+C52/'TOTAL PERSONAS'!C61*100</f>
        <v>0.67340067340067333</v>
      </c>
      <c r="I52" s="5">
        <f>+D52/'TOTAL PERSONAS'!D61*100</f>
        <v>0.69565217391304346</v>
      </c>
      <c r="J52" s="5">
        <f>+E52/'TOTAL PERSONAS'!E61*100</f>
        <v>0.68434559452523525</v>
      </c>
    </row>
    <row r="53" spans="2:10">
      <c r="B53" s="4" t="s">
        <v>126</v>
      </c>
      <c r="C53" s="4">
        <v>324</v>
      </c>
      <c r="D53" s="4">
        <v>271</v>
      </c>
      <c r="E53" s="4">
        <v>595</v>
      </c>
      <c r="F53" s="4"/>
      <c r="G53" s="4" t="s">
        <v>126</v>
      </c>
      <c r="H53" s="5">
        <f>+C53/'TOTAL PERSONAS'!C62*100</f>
        <v>0.82048165311858989</v>
      </c>
      <c r="I53" s="5">
        <f>+D53/'TOTAL PERSONAS'!D62*100</f>
        <v>0.65904669260700388</v>
      </c>
      <c r="J53" s="5">
        <f>+E53/'TOTAL PERSONAS'!E62*100</f>
        <v>0.73813097793050408</v>
      </c>
    </row>
    <row r="54" spans="2:10">
      <c r="B54" s="4"/>
      <c r="C54" s="4"/>
      <c r="D54" s="4"/>
      <c r="E54" s="4"/>
      <c r="F54" s="4"/>
      <c r="G54" s="4"/>
      <c r="H54" s="5"/>
      <c r="I54" s="5"/>
      <c r="J54" s="5"/>
    </row>
    <row r="55" spans="2:10">
      <c r="B55" s="4" t="s">
        <v>136</v>
      </c>
      <c r="C55" s="4" t="s">
        <v>137</v>
      </c>
      <c r="D55" s="4"/>
      <c r="E55" s="4"/>
      <c r="F55" s="4"/>
      <c r="G55" s="4" t="s">
        <v>136</v>
      </c>
      <c r="H55" s="5"/>
      <c r="I55" s="5"/>
      <c r="J55" s="5"/>
    </row>
    <row r="56" spans="2:10">
      <c r="B56" s="4"/>
      <c r="C56" s="4"/>
      <c r="D56" s="4"/>
      <c r="E56" s="4"/>
      <c r="F56" s="4"/>
      <c r="G56" s="4"/>
      <c r="H56" s="5"/>
      <c r="I56" s="5"/>
      <c r="J56" s="5"/>
    </row>
    <row r="57" spans="2:10">
      <c r="B57" s="4" t="s">
        <v>8</v>
      </c>
      <c r="C57" s="4" t="s">
        <v>9</v>
      </c>
      <c r="D57" s="4"/>
      <c r="E57" s="4"/>
      <c r="F57" s="4"/>
      <c r="G57" s="4" t="s">
        <v>8</v>
      </c>
      <c r="H57" s="5"/>
      <c r="I57" s="5"/>
      <c r="J57" s="5"/>
    </row>
    <row r="58" spans="2:10">
      <c r="B58" s="4"/>
      <c r="C58" s="4" t="s">
        <v>10</v>
      </c>
      <c r="D58" s="4" t="s">
        <v>11</v>
      </c>
      <c r="E58" s="4" t="s">
        <v>12</v>
      </c>
      <c r="F58" s="4"/>
      <c r="G58" s="4"/>
      <c r="H58" s="5"/>
      <c r="I58" s="5"/>
      <c r="J58" s="5"/>
    </row>
    <row r="59" spans="2:10">
      <c r="B59" s="4" t="s">
        <v>46</v>
      </c>
      <c r="C59" s="4">
        <v>241</v>
      </c>
      <c r="D59" s="4">
        <v>202</v>
      </c>
      <c r="E59" s="4">
        <v>443</v>
      </c>
      <c r="F59" s="4"/>
      <c r="G59" s="4" t="s">
        <v>46</v>
      </c>
      <c r="H59" s="5">
        <f>+C59/'TOTAL PERSONAS'!C68*100</f>
        <v>1.3998605947955389</v>
      </c>
      <c r="I59" s="5">
        <f>+D59/'TOTAL PERSONAS'!D68*100</f>
        <v>1.1658778714071338</v>
      </c>
      <c r="J59" s="5">
        <f>+E59/'TOTAL PERSONAS'!E68*100</f>
        <v>1.2824966707197036</v>
      </c>
    </row>
    <row r="60" spans="2:10">
      <c r="B60" s="4" t="s">
        <v>126</v>
      </c>
      <c r="C60" s="4">
        <v>241</v>
      </c>
      <c r="D60" s="4">
        <v>202</v>
      </c>
      <c r="E60" s="4">
        <v>443</v>
      </c>
      <c r="F60" s="4"/>
      <c r="G60" s="4" t="s">
        <v>126</v>
      </c>
      <c r="H60" s="5"/>
      <c r="I60" s="5"/>
      <c r="J60" s="5"/>
    </row>
    <row r="61" spans="2:10">
      <c r="B61" s="4"/>
      <c r="C61" s="4"/>
      <c r="D61" s="4"/>
      <c r="E61" s="4"/>
      <c r="F61" s="4"/>
      <c r="G61" s="4"/>
      <c r="H61" s="5"/>
      <c r="I61" s="5"/>
      <c r="J61" s="5"/>
    </row>
    <row r="62" spans="2:10">
      <c r="B62" s="4" t="s">
        <v>138</v>
      </c>
      <c r="C62" s="4" t="s">
        <v>139</v>
      </c>
      <c r="D62" s="4"/>
      <c r="E62" s="4"/>
      <c r="F62" s="4"/>
      <c r="G62" s="4" t="s">
        <v>138</v>
      </c>
      <c r="H62" s="5"/>
      <c r="I62" s="5"/>
      <c r="J62" s="5"/>
    </row>
    <row r="63" spans="2:10">
      <c r="B63" s="4"/>
      <c r="C63" s="4"/>
      <c r="D63" s="4"/>
      <c r="E63" s="4"/>
      <c r="F63" s="4"/>
      <c r="G63" s="4"/>
      <c r="H63" s="5"/>
      <c r="I63" s="5"/>
      <c r="J63" s="5"/>
    </row>
    <row r="64" spans="2:10">
      <c r="B64" s="4" t="s">
        <v>8</v>
      </c>
      <c r="C64" s="4" t="s">
        <v>9</v>
      </c>
      <c r="D64" s="4"/>
      <c r="E64" s="4"/>
      <c r="F64" s="4"/>
      <c r="G64" s="4" t="s">
        <v>8</v>
      </c>
      <c r="H64" s="5"/>
      <c r="I64" s="5"/>
      <c r="J64" s="5"/>
    </row>
    <row r="65" spans="2:10">
      <c r="B65" s="4"/>
      <c r="C65" s="4" t="s">
        <v>10</v>
      </c>
      <c r="D65" s="4" t="s">
        <v>11</v>
      </c>
      <c r="E65" s="4" t="s">
        <v>12</v>
      </c>
      <c r="F65" s="4"/>
      <c r="G65" s="4"/>
      <c r="H65" s="5"/>
      <c r="I65" s="5"/>
      <c r="J65" s="5"/>
    </row>
    <row r="66" spans="2:10">
      <c r="B66" s="4" t="s">
        <v>47</v>
      </c>
      <c r="C66" s="4">
        <v>37</v>
      </c>
      <c r="D66" s="4">
        <v>41</v>
      </c>
      <c r="E66" s="4">
        <v>78</v>
      </c>
      <c r="F66" s="4"/>
      <c r="G66" s="4" t="s">
        <v>47</v>
      </c>
      <c r="H66" s="5">
        <f>+C66/'TOTAL PERSONAS'!C75*100</f>
        <v>1.2239497188223618</v>
      </c>
      <c r="I66" s="5">
        <f>+D66/'TOTAL PERSONAS'!D75*100</f>
        <v>1.4690075241848799</v>
      </c>
      <c r="J66" s="5">
        <f>+E66/'TOTAL PERSONAS'!E75*100</f>
        <v>1.3415892672858616</v>
      </c>
    </row>
    <row r="67" spans="2:10">
      <c r="B67" s="4" t="s">
        <v>48</v>
      </c>
      <c r="C67" s="4">
        <v>13</v>
      </c>
      <c r="D67" s="4">
        <v>17</v>
      </c>
      <c r="E67" s="4">
        <v>30</v>
      </c>
      <c r="F67" s="4"/>
      <c r="G67" s="4" t="s">
        <v>48</v>
      </c>
      <c r="H67" s="5">
        <f>+C67/'TOTAL PERSONAS'!C76*100</f>
        <v>0.55841924398625431</v>
      </c>
      <c r="I67" s="5">
        <f>+D67/'TOTAL PERSONAS'!D76*100</f>
        <v>0.75388026607538805</v>
      </c>
      <c r="J67" s="5">
        <f>+E67/'TOTAL PERSONAS'!E76*100</f>
        <v>0.65459306131355011</v>
      </c>
    </row>
    <row r="68" spans="2:10">
      <c r="B68" s="4" t="s">
        <v>49</v>
      </c>
      <c r="C68" s="4">
        <v>39</v>
      </c>
      <c r="D68" s="4">
        <v>29</v>
      </c>
      <c r="E68" s="4">
        <v>68</v>
      </c>
      <c r="F68" s="4"/>
      <c r="G68" s="4" t="s">
        <v>49</v>
      </c>
      <c r="H68" s="5">
        <f>+C68/'TOTAL PERSONAS'!C77*100</f>
        <v>2.3159144893111638</v>
      </c>
      <c r="I68" s="5">
        <f>+D68/'TOTAL PERSONAS'!D77*100</f>
        <v>1.9727891156462583</v>
      </c>
      <c r="J68" s="5">
        <f>+E68/'TOTAL PERSONAS'!E77*100</f>
        <v>2.1559923906150922</v>
      </c>
    </row>
    <row r="69" spans="2:10">
      <c r="B69" s="4" t="s">
        <v>126</v>
      </c>
      <c r="C69" s="4">
        <v>89</v>
      </c>
      <c r="D69" s="4">
        <v>87</v>
      </c>
      <c r="E69" s="4">
        <v>176</v>
      </c>
      <c r="F69" s="4"/>
      <c r="G69" s="4" t="s">
        <v>126</v>
      </c>
      <c r="H69" s="5">
        <f>+C69/'TOTAL PERSONAS'!C78*100</f>
        <v>1.2651030561478323</v>
      </c>
      <c r="I69" s="5">
        <f>+D69/'TOTAL PERSONAS'!D78*100</f>
        <v>1.3351749539594844</v>
      </c>
      <c r="J69" s="5">
        <f>+E69/'TOTAL PERSONAS'!E78*100</f>
        <v>1.2987971367426758</v>
      </c>
    </row>
    <row r="70" spans="2:10">
      <c r="B70" s="4"/>
      <c r="C70" s="4"/>
      <c r="D70" s="4"/>
      <c r="E70" s="4"/>
      <c r="F70" s="4"/>
      <c r="G70" s="4"/>
      <c r="H70" s="5"/>
      <c r="I70" s="5"/>
      <c r="J70" s="5"/>
    </row>
    <row r="71" spans="2:10">
      <c r="B71" s="4" t="s">
        <v>140</v>
      </c>
      <c r="C71" s="4" t="s">
        <v>141</v>
      </c>
      <c r="D71" s="4"/>
      <c r="E71" s="4"/>
      <c r="F71" s="4"/>
      <c r="G71" s="4" t="s">
        <v>140</v>
      </c>
      <c r="H71" s="5"/>
      <c r="I71" s="5"/>
      <c r="J71" s="5"/>
    </row>
    <row r="72" spans="2:10">
      <c r="B72" s="4"/>
      <c r="C72" s="4"/>
      <c r="D72" s="4"/>
      <c r="E72" s="4"/>
      <c r="F72" s="4"/>
      <c r="G72" s="4"/>
      <c r="H72" s="5"/>
      <c r="I72" s="5"/>
      <c r="J72" s="5"/>
    </row>
    <row r="73" spans="2:10">
      <c r="B73" s="4" t="s">
        <v>8</v>
      </c>
      <c r="C73" s="4" t="s">
        <v>9</v>
      </c>
      <c r="D73" s="4"/>
      <c r="E73" s="4"/>
      <c r="F73" s="4"/>
      <c r="G73" s="4" t="s">
        <v>8</v>
      </c>
      <c r="H73" s="5"/>
      <c r="I73" s="5"/>
      <c r="J73" s="5"/>
    </row>
    <row r="74" spans="2:10">
      <c r="B74" s="4"/>
      <c r="C74" s="4" t="s">
        <v>10</v>
      </c>
      <c r="D74" s="4" t="s">
        <v>11</v>
      </c>
      <c r="E74" s="4" t="s">
        <v>12</v>
      </c>
      <c r="F74" s="4"/>
      <c r="G74" s="4"/>
      <c r="H74" s="5"/>
      <c r="I74" s="5"/>
      <c r="J74" s="5"/>
    </row>
    <row r="75" spans="2:10">
      <c r="B75" s="4" t="s">
        <v>24</v>
      </c>
      <c r="C75" s="4">
        <v>20</v>
      </c>
      <c r="D75" s="4">
        <v>12</v>
      </c>
      <c r="E75" s="4">
        <v>32</v>
      </c>
      <c r="F75" s="4"/>
      <c r="G75" s="4" t="s">
        <v>24</v>
      </c>
      <c r="H75" s="5"/>
      <c r="I75" s="5"/>
      <c r="J75" s="5"/>
    </row>
    <row r="76" spans="2:10">
      <c r="B76" s="4" t="s">
        <v>50</v>
      </c>
      <c r="C76" s="4">
        <v>121</v>
      </c>
      <c r="D76" s="4">
        <v>125</v>
      </c>
      <c r="E76" s="4">
        <v>246</v>
      </c>
      <c r="F76" s="4"/>
      <c r="G76" s="4" t="s">
        <v>50</v>
      </c>
      <c r="H76" s="5">
        <f>+(C76+C75)/('TOTAL PERSONAS'!C85+'TOTAL PERSONAS'!C84)*100</f>
        <v>1.0707776427703524</v>
      </c>
      <c r="I76" s="5">
        <f>+(D76+D75)/('TOTAL PERSONAS'!D85+'TOTAL PERSONAS'!D84)*100</f>
        <v>1.0009498063856215</v>
      </c>
      <c r="J76" s="5">
        <f>+(E76+E75)/('TOTAL PERSONAS'!E85+'TOTAL PERSONAS'!E84)*100</f>
        <v>1.0351889778439769</v>
      </c>
    </row>
    <row r="77" spans="2:10">
      <c r="B77" s="4" t="s">
        <v>53</v>
      </c>
      <c r="C77" s="4">
        <v>14</v>
      </c>
      <c r="D77" s="4">
        <v>12</v>
      </c>
      <c r="E77" s="4">
        <v>26</v>
      </c>
      <c r="F77" s="4"/>
      <c r="G77" s="4" t="s">
        <v>53</v>
      </c>
      <c r="H77" s="5">
        <f>+C77/'TOTAL PERSONAS'!C87*100</f>
        <v>0.92961487383798147</v>
      </c>
      <c r="I77" s="5">
        <f>+D77/'TOTAL PERSONAS'!D87*100</f>
        <v>0.81799591002045002</v>
      </c>
      <c r="J77" s="5">
        <f>+E77/'TOTAL PERSONAS'!E87*100</f>
        <v>0.87453750420450715</v>
      </c>
    </row>
    <row r="78" spans="2:10">
      <c r="B78" s="4" t="s">
        <v>126</v>
      </c>
      <c r="C78" s="4">
        <v>155</v>
      </c>
      <c r="D78" s="4">
        <v>149</v>
      </c>
      <c r="E78" s="4">
        <v>304</v>
      </c>
      <c r="F78" s="4"/>
      <c r="G78" s="4" t="s">
        <v>126</v>
      </c>
      <c r="H78" s="5">
        <f>+C78/'TOTAL PERSONAS'!C88*100</f>
        <v>1.039570757880617</v>
      </c>
      <c r="I78" s="5">
        <f>+D78/'TOTAL PERSONAS'!D88*100</f>
        <v>0.97214066679715527</v>
      </c>
      <c r="J78" s="5">
        <f>+E78/'TOTAL PERSONAS'!E88*100</f>
        <v>1.0053907464364851</v>
      </c>
    </row>
    <row r="79" spans="2:10">
      <c r="B79" s="4"/>
      <c r="C79" s="4"/>
      <c r="D79" s="4"/>
      <c r="E79" s="4"/>
      <c r="F79" s="4"/>
      <c r="G79" s="4"/>
      <c r="H79" s="5"/>
      <c r="I79" s="5"/>
      <c r="J79" s="5"/>
    </row>
    <row r="80" spans="2:10">
      <c r="B80" s="4" t="s">
        <v>142</v>
      </c>
      <c r="C80" s="4" t="s">
        <v>143</v>
      </c>
      <c r="D80" s="4"/>
      <c r="E80" s="4"/>
      <c r="F80" s="4"/>
      <c r="G80" s="4" t="s">
        <v>142</v>
      </c>
      <c r="H80" s="5"/>
      <c r="I80" s="5"/>
      <c r="J80" s="5"/>
    </row>
    <row r="81" spans="2:10">
      <c r="B81" s="4"/>
      <c r="C81" s="4"/>
      <c r="D81" s="4"/>
      <c r="E81" s="4"/>
      <c r="F81" s="4"/>
      <c r="G81" s="4"/>
      <c r="H81" s="5"/>
      <c r="I81" s="5"/>
      <c r="J81" s="5"/>
    </row>
    <row r="82" spans="2:10">
      <c r="B82" s="4" t="s">
        <v>8</v>
      </c>
      <c r="C82" s="4" t="s">
        <v>9</v>
      </c>
      <c r="D82" s="4"/>
      <c r="E82" s="4"/>
      <c r="F82" s="4"/>
      <c r="G82" s="4" t="s">
        <v>8</v>
      </c>
      <c r="H82" s="5"/>
      <c r="I82" s="5"/>
      <c r="J82" s="5"/>
    </row>
    <row r="83" spans="2:10">
      <c r="B83" s="4"/>
      <c r="C83" s="4" t="s">
        <v>10</v>
      </c>
      <c r="D83" s="4" t="s">
        <v>11</v>
      </c>
      <c r="E83" s="4" t="s">
        <v>12</v>
      </c>
      <c r="F83" s="4"/>
      <c r="G83" s="4"/>
      <c r="H83" s="5"/>
      <c r="I83" s="5"/>
      <c r="J83" s="5"/>
    </row>
    <row r="84" spans="2:10">
      <c r="B84" s="4" t="s">
        <v>54</v>
      </c>
      <c r="C84" s="4">
        <v>27</v>
      </c>
      <c r="D84" s="4">
        <v>28</v>
      </c>
      <c r="E84" s="4">
        <v>55</v>
      </c>
      <c r="F84" s="4"/>
      <c r="G84" s="4" t="s">
        <v>54</v>
      </c>
      <c r="H84" s="5">
        <f>+C84/('TOTAL PERSONAS'!C95+'TOTAL PERSONAS'!C94)*100</f>
        <v>0.64194008559201143</v>
      </c>
      <c r="I84" s="5">
        <f>+D84/('TOTAL PERSONAS'!D95+'TOTAL PERSONAS'!D94)*100</f>
        <v>0.64980273845439773</v>
      </c>
      <c r="J84" s="5">
        <f>+E84/('TOTAL PERSONAS'!E95+'TOTAL PERSONAS'!E94)*100</f>
        <v>0.64591896652965353</v>
      </c>
    </row>
    <row r="85" spans="2:10">
      <c r="B85" s="4" t="s">
        <v>55</v>
      </c>
      <c r="C85" s="4">
        <v>20</v>
      </c>
      <c r="D85" s="4">
        <v>13</v>
      </c>
      <c r="E85" s="4">
        <v>33</v>
      </c>
      <c r="F85" s="4"/>
      <c r="G85" s="4" t="s">
        <v>55</v>
      </c>
      <c r="H85" s="5">
        <f>+C85/'TOTAL PERSONAS'!C96*100</f>
        <v>0.96852300242130751</v>
      </c>
      <c r="I85" s="5">
        <f>+D85/'TOTAL PERSONAS'!D96*100</f>
        <v>0.67708333333333337</v>
      </c>
      <c r="J85" s="5">
        <f>+E85/'TOTAL PERSONAS'!E96*100</f>
        <v>0.82810539523212046</v>
      </c>
    </row>
    <row r="86" spans="2:10">
      <c r="B86" s="4" t="s">
        <v>56</v>
      </c>
      <c r="C86" s="4">
        <v>3</v>
      </c>
      <c r="D86" s="4">
        <v>3</v>
      </c>
      <c r="E86" s="4">
        <v>6</v>
      </c>
      <c r="F86" s="4"/>
      <c r="G86" s="4" t="s">
        <v>56</v>
      </c>
      <c r="H86" s="5">
        <f>+C86/'TOTAL PERSONAS'!C97*100</f>
        <v>0.78534031413612559</v>
      </c>
      <c r="I86" s="5">
        <f>+D86/'TOTAL PERSONAS'!D97*100</f>
        <v>0.81967213114754101</v>
      </c>
      <c r="J86" s="5">
        <f>+E86/'TOTAL PERSONAS'!E97*100</f>
        <v>0.80213903743315518</v>
      </c>
    </row>
    <row r="87" spans="2:10">
      <c r="B87" s="4" t="s">
        <v>58</v>
      </c>
      <c r="C87" s="4">
        <v>6</v>
      </c>
      <c r="D87" s="4">
        <v>4</v>
      </c>
      <c r="E87" s="4">
        <v>10</v>
      </c>
      <c r="F87" s="4"/>
      <c r="G87" s="4" t="s">
        <v>58</v>
      </c>
      <c r="H87" s="5">
        <f>+C87/'TOTAL PERSONAS'!C99*100</f>
        <v>0.93023255813953487</v>
      </c>
      <c r="I87" s="5">
        <f>+D87/'TOTAL PERSONAS'!D99*100</f>
        <v>0.68965517241379315</v>
      </c>
      <c r="J87" s="5">
        <f>+E87/'TOTAL PERSONAS'!E99*100</f>
        <v>0.81632653061224492</v>
      </c>
    </row>
    <row r="88" spans="2:10">
      <c r="B88" s="4" t="s">
        <v>59</v>
      </c>
      <c r="C88" s="4">
        <v>13</v>
      </c>
      <c r="D88" s="4">
        <v>6</v>
      </c>
      <c r="E88" s="4">
        <v>19</v>
      </c>
      <c r="F88" s="4"/>
      <c r="G88" s="4" t="s">
        <v>59</v>
      </c>
      <c r="H88" s="5">
        <f>+C88/'TOTAL PERSONAS'!C100*100</f>
        <v>1.4317180616740088</v>
      </c>
      <c r="I88" s="5">
        <f>+D88/'TOTAL PERSONAS'!D100*100</f>
        <v>0.64655172413793105</v>
      </c>
      <c r="J88" s="5">
        <f>+E88/'TOTAL PERSONAS'!E100*100</f>
        <v>1.0348583877995643</v>
      </c>
    </row>
    <row r="89" spans="2:10">
      <c r="B89" s="4" t="s">
        <v>60</v>
      </c>
      <c r="C89" s="4">
        <v>9</v>
      </c>
      <c r="D89" s="4">
        <v>6</v>
      </c>
      <c r="E89" s="4">
        <v>15</v>
      </c>
      <c r="F89" s="4"/>
      <c r="G89" s="4" t="s">
        <v>60</v>
      </c>
      <c r="H89" s="5">
        <f>+C89/'TOTAL PERSONAS'!C101*100</f>
        <v>1.1952191235059761</v>
      </c>
      <c r="I89" s="5">
        <f>+D89/'TOTAL PERSONAS'!D101*100</f>
        <v>0.82079343365253077</v>
      </c>
      <c r="J89" s="5">
        <f>+E89/'TOTAL PERSONAS'!E101*100</f>
        <v>1.0107816711590296</v>
      </c>
    </row>
    <row r="90" spans="2:10">
      <c r="B90" s="4" t="s">
        <v>126</v>
      </c>
      <c r="C90" s="4">
        <v>78</v>
      </c>
      <c r="D90" s="4">
        <v>60</v>
      </c>
      <c r="E90" s="4">
        <v>138</v>
      </c>
      <c r="F90" s="4"/>
      <c r="G90" s="4" t="s">
        <v>126</v>
      </c>
      <c r="H90" s="5">
        <f>+C90/'TOTAL PERSONAS'!C102*100</f>
        <v>0.814366256003341</v>
      </c>
      <c r="I90" s="5">
        <f>+D90/'TOTAL PERSONAS'!D102*100</f>
        <v>0.63667232597623091</v>
      </c>
      <c r="J90" s="5">
        <f>+E90/'TOTAL PERSONAS'!E102*100</f>
        <v>0.72623934322702866</v>
      </c>
    </row>
    <row r="91" spans="2:10">
      <c r="B91" s="4"/>
      <c r="C91" s="4"/>
      <c r="D91" s="4"/>
      <c r="E91" s="4"/>
      <c r="F91" s="4"/>
      <c r="G91" s="4"/>
      <c r="H91" s="5"/>
      <c r="I91" s="5"/>
      <c r="J91" s="5"/>
    </row>
    <row r="92" spans="2:10">
      <c r="B92" s="4" t="s">
        <v>144</v>
      </c>
      <c r="C92" s="4" t="s">
        <v>145</v>
      </c>
      <c r="D92" s="4"/>
      <c r="E92" s="4"/>
      <c r="F92" s="4"/>
      <c r="G92" s="4" t="s">
        <v>144</v>
      </c>
      <c r="H92" s="5"/>
      <c r="I92" s="5"/>
      <c r="J92" s="5"/>
    </row>
    <row r="93" spans="2:10">
      <c r="B93" s="4"/>
      <c r="C93" s="4"/>
      <c r="D93" s="4"/>
      <c r="E93" s="4"/>
      <c r="F93" s="4"/>
      <c r="G93" s="4"/>
      <c r="H93" s="5"/>
      <c r="I93" s="5"/>
      <c r="J93" s="5"/>
    </row>
    <row r="94" spans="2:10">
      <c r="B94" s="4" t="s">
        <v>8</v>
      </c>
      <c r="C94" s="4" t="s">
        <v>9</v>
      </c>
      <c r="D94" s="4"/>
      <c r="E94" s="4"/>
      <c r="F94" s="4"/>
      <c r="G94" s="4" t="s">
        <v>8</v>
      </c>
      <c r="H94" s="5"/>
      <c r="I94" s="5"/>
      <c r="J94" s="5"/>
    </row>
    <row r="95" spans="2:10">
      <c r="B95" s="4"/>
      <c r="C95" s="4" t="s">
        <v>10</v>
      </c>
      <c r="D95" s="4" t="s">
        <v>11</v>
      </c>
      <c r="E95" s="4" t="s">
        <v>12</v>
      </c>
      <c r="F95" s="4"/>
      <c r="G95" s="4"/>
      <c r="H95" s="5"/>
      <c r="I95" s="5"/>
      <c r="J95" s="5"/>
    </row>
    <row r="96" spans="2:10">
      <c r="B96" s="4" t="s">
        <v>61</v>
      </c>
      <c r="C96" s="4">
        <v>87</v>
      </c>
      <c r="D96" s="4">
        <v>84</v>
      </c>
      <c r="E96" s="4">
        <v>171</v>
      </c>
      <c r="F96" s="4"/>
      <c r="G96" s="4" t="s">
        <v>61</v>
      </c>
      <c r="H96" s="5">
        <f>+C96/('TOTAL PERSONAS'!C109+'TOTAL PERSONAS'!C108)*100</f>
        <v>1.0273972602739725</v>
      </c>
      <c r="I96" s="5">
        <f>+D96/('TOTAL PERSONAS'!D109+'TOTAL PERSONAS'!D108)*100</f>
        <v>0.96275071633237819</v>
      </c>
      <c r="J96" s="5">
        <f>+E96/('TOTAL PERSONAS'!E109+'TOTAL PERSONAS'!E108)*100</f>
        <v>0.99459082184610004</v>
      </c>
    </row>
    <row r="97" spans="2:10">
      <c r="B97" s="4" t="s">
        <v>62</v>
      </c>
      <c r="C97" s="4">
        <v>19</v>
      </c>
      <c r="D97" s="4">
        <v>6</v>
      </c>
      <c r="E97" s="4">
        <v>25</v>
      </c>
      <c r="F97" s="4"/>
      <c r="G97" s="4" t="s">
        <v>62</v>
      </c>
      <c r="H97" s="5">
        <f>+C97/'TOTAL PERSONAS'!C110*100</f>
        <v>1.4136904761904763</v>
      </c>
      <c r="I97" s="5">
        <f>+D97/'TOTAL PERSONAS'!D110*100</f>
        <v>0.48899755501222492</v>
      </c>
      <c r="J97" s="5">
        <f>+E97/'TOTAL PERSONAS'!E110*100</f>
        <v>0.9723842862699339</v>
      </c>
    </row>
    <row r="98" spans="2:10">
      <c r="B98" s="4" t="s">
        <v>63</v>
      </c>
      <c r="C98" s="4">
        <v>17</v>
      </c>
      <c r="D98" s="4">
        <v>13</v>
      </c>
      <c r="E98" s="4">
        <v>30</v>
      </c>
      <c r="F98" s="4"/>
      <c r="G98" s="4" t="s">
        <v>63</v>
      </c>
      <c r="H98" s="5">
        <f>+C98/'TOTAL PERSONAS'!C111*100</f>
        <v>1.4744145706851692</v>
      </c>
      <c r="I98" s="5">
        <f>+D98/'TOTAL PERSONAS'!D111*100</f>
        <v>1.2037037037037037</v>
      </c>
      <c r="J98" s="5">
        <f>+E98/'TOTAL PERSONAS'!E111*100</f>
        <v>1.3434841021047919</v>
      </c>
    </row>
    <row r="99" spans="2:10">
      <c r="B99" s="4" t="s">
        <v>64</v>
      </c>
      <c r="C99" s="4">
        <v>10</v>
      </c>
      <c r="D99" s="4">
        <v>18</v>
      </c>
      <c r="E99" s="4">
        <v>28</v>
      </c>
      <c r="F99" s="4"/>
      <c r="G99" s="4" t="s">
        <v>64</v>
      </c>
      <c r="H99" s="5">
        <f>+C99/'TOTAL PERSONAS'!C112*100</f>
        <v>0.71942446043165476</v>
      </c>
      <c r="I99" s="5">
        <f>+D99/'TOTAL PERSONAS'!D112*100</f>
        <v>1.2996389891696751</v>
      </c>
      <c r="J99" s="5">
        <f>+E99/'TOTAL PERSONAS'!E112*100</f>
        <v>1.0090090090090089</v>
      </c>
    </row>
    <row r="100" spans="2:10">
      <c r="B100" s="4" t="s">
        <v>65</v>
      </c>
      <c r="C100" s="4">
        <v>13</v>
      </c>
      <c r="D100" s="4">
        <v>14</v>
      </c>
      <c r="E100" s="4">
        <v>27</v>
      </c>
      <c r="F100" s="4"/>
      <c r="G100" s="4" t="s">
        <v>65</v>
      </c>
      <c r="H100" s="5">
        <f>+C100/'TOTAL PERSONAS'!C113*100</f>
        <v>0.76246334310850439</v>
      </c>
      <c r="I100" s="5">
        <f>+D100/'TOTAL PERSONAS'!D113*100</f>
        <v>0.87227414330218067</v>
      </c>
      <c r="J100" s="5">
        <f>+E100/'TOTAL PERSONAS'!E113*100</f>
        <v>0.81570996978851973</v>
      </c>
    </row>
    <row r="101" spans="2:10">
      <c r="B101" s="4" t="s">
        <v>66</v>
      </c>
      <c r="C101" s="4">
        <v>3</v>
      </c>
      <c r="D101" s="4">
        <v>4</v>
      </c>
      <c r="E101" s="4">
        <v>7</v>
      </c>
      <c r="F101" s="4"/>
      <c r="G101" s="4" t="s">
        <v>66</v>
      </c>
      <c r="H101" s="5">
        <f>+C101/'TOTAL PERSONAS'!C114*100</f>
        <v>0.63559322033898313</v>
      </c>
      <c r="I101" s="5">
        <f>+D101/'TOTAL PERSONAS'!D114*100</f>
        <v>0.91324200913242004</v>
      </c>
      <c r="J101" s="5">
        <f>+E101/'TOTAL PERSONAS'!E114*100</f>
        <v>0.76923076923076927</v>
      </c>
    </row>
    <row r="102" spans="2:10">
      <c r="B102" s="4" t="s">
        <v>67</v>
      </c>
      <c r="C102" s="4">
        <v>14</v>
      </c>
      <c r="D102" s="4">
        <v>13</v>
      </c>
      <c r="E102" s="4">
        <v>27</v>
      </c>
      <c r="F102" s="4"/>
      <c r="G102" s="4" t="s">
        <v>67</v>
      </c>
      <c r="H102" s="5">
        <f>+C102/'TOTAL PERSONAS'!C115*100</f>
        <v>1.1676396997497915</v>
      </c>
      <c r="I102" s="5">
        <f>+D102/'TOTAL PERSONAS'!D115*100</f>
        <v>1.1535048802129548</v>
      </c>
      <c r="J102" s="5">
        <f>+E102/'TOTAL PERSONAS'!E115*100</f>
        <v>1.1607910576096303</v>
      </c>
    </row>
    <row r="103" spans="2:10">
      <c r="B103" s="4" t="s">
        <v>68</v>
      </c>
      <c r="C103" s="4">
        <v>19</v>
      </c>
      <c r="D103" s="4">
        <v>20</v>
      </c>
      <c r="E103" s="4">
        <v>39</v>
      </c>
      <c r="F103" s="4"/>
      <c r="G103" s="4" t="s">
        <v>68</v>
      </c>
      <c r="H103" s="5">
        <f>+C103/'TOTAL PERSONAS'!C116*100</f>
        <v>1.193467336683417</v>
      </c>
      <c r="I103" s="5">
        <f>+D103/'TOTAL PERSONAS'!D116*100</f>
        <v>1.3218770654329148</v>
      </c>
      <c r="J103" s="5">
        <f>+E103/'TOTAL PERSONAS'!E116*100</f>
        <v>1.2560386473429952</v>
      </c>
    </row>
    <row r="104" spans="2:10">
      <c r="B104" s="4" t="s">
        <v>70</v>
      </c>
      <c r="C104" s="4">
        <v>34</v>
      </c>
      <c r="D104" s="4">
        <v>22</v>
      </c>
      <c r="E104" s="4">
        <v>56</v>
      </c>
      <c r="F104" s="4"/>
      <c r="G104" s="4" t="s">
        <v>70</v>
      </c>
      <c r="H104" s="5">
        <f>+C104/'TOTAL PERSONAS'!C118*100</f>
        <v>1.0615048392132376</v>
      </c>
      <c r="I104" s="5">
        <f>+D104/'TOTAL PERSONAS'!D118*100</f>
        <v>0.6792219820932387</v>
      </c>
      <c r="J104" s="5">
        <f>+E104/'TOTAL PERSONAS'!E118*100</f>
        <v>0.86929524992238427</v>
      </c>
    </row>
    <row r="105" spans="2:10">
      <c r="B105" s="4" t="s">
        <v>71</v>
      </c>
      <c r="C105" s="4">
        <v>23</v>
      </c>
      <c r="D105" s="4">
        <v>26</v>
      </c>
      <c r="E105" s="4">
        <v>49</v>
      </c>
      <c r="F105" s="4"/>
      <c r="G105" s="4" t="s">
        <v>71</v>
      </c>
      <c r="H105" s="5">
        <f>+C105/'TOTAL PERSONAS'!C119*100</f>
        <v>1.4058679706601467</v>
      </c>
      <c r="I105" s="5">
        <f>+D105/'TOTAL PERSONAS'!D119*100</f>
        <v>1.6476552598225602</v>
      </c>
      <c r="J105" s="5">
        <f>+E105/'TOTAL PERSONAS'!E119*100</f>
        <v>1.5245799626633478</v>
      </c>
    </row>
    <row r="106" spans="2:10">
      <c r="B106" s="4" t="s">
        <v>72</v>
      </c>
      <c r="C106" s="4">
        <v>18</v>
      </c>
      <c r="D106" s="4">
        <v>27</v>
      </c>
      <c r="E106" s="4">
        <v>45</v>
      </c>
      <c r="F106" s="4"/>
      <c r="G106" s="4" t="s">
        <v>72</v>
      </c>
      <c r="H106" s="5">
        <f>+C106/'TOTAL PERSONAS'!C120*100</f>
        <v>0.55693069306930687</v>
      </c>
      <c r="I106" s="5">
        <f>+D106/'TOTAL PERSONAS'!D120*100</f>
        <v>0.86956521739130432</v>
      </c>
      <c r="J106" s="5">
        <f>+E106/'TOTAL PERSONAS'!E120*100</f>
        <v>0.71011519646520427</v>
      </c>
    </row>
    <row r="107" spans="2:10">
      <c r="B107" s="4" t="s">
        <v>73</v>
      </c>
      <c r="C107" s="4">
        <v>16</v>
      </c>
      <c r="D107" s="4">
        <v>9</v>
      </c>
      <c r="E107" s="4">
        <v>25</v>
      </c>
      <c r="F107" s="4"/>
      <c r="G107" s="4" t="s">
        <v>73</v>
      </c>
      <c r="H107" s="5">
        <f>+C107/'TOTAL PERSONAS'!C121*100</f>
        <v>0.95808383233532934</v>
      </c>
      <c r="I107" s="5">
        <f>+D107/'TOTAL PERSONAS'!D121*100</f>
        <v>0.5787781350482315</v>
      </c>
      <c r="J107" s="5">
        <f>+E107/'TOTAL PERSONAS'!E121*100</f>
        <v>0.77519379844961245</v>
      </c>
    </row>
    <row r="108" spans="2:10">
      <c r="B108" s="4" t="s">
        <v>126</v>
      </c>
      <c r="C108" s="4">
        <v>273</v>
      </c>
      <c r="D108" s="4">
        <v>256</v>
      </c>
      <c r="E108" s="4">
        <v>529</v>
      </c>
      <c r="F108" s="4"/>
      <c r="G108" s="4" t="s">
        <v>126</v>
      </c>
      <c r="H108" s="5">
        <f>+C108/'TOTAL PERSONAS'!C122*100</f>
        <v>0.98502615911961033</v>
      </c>
      <c r="I108" s="5">
        <f>+D108/'TOTAL PERSONAS'!D122*100</f>
        <v>0.94000146875229496</v>
      </c>
      <c r="J108" s="5">
        <f>+E108/'TOTAL PERSONAS'!E122*100</f>
        <v>0.96271087735900551</v>
      </c>
    </row>
    <row r="109" spans="2:10">
      <c r="B109" s="4"/>
      <c r="C109" s="4"/>
      <c r="D109" s="4"/>
      <c r="E109" s="4"/>
      <c r="F109" s="4"/>
      <c r="G109" s="4"/>
      <c r="H109" s="5"/>
      <c r="I109" s="5"/>
      <c r="J109" s="5"/>
    </row>
    <row r="110" spans="2:10">
      <c r="B110" s="4" t="s">
        <v>146</v>
      </c>
      <c r="C110" s="4" t="s">
        <v>147</v>
      </c>
      <c r="D110" s="4"/>
      <c r="E110" s="4"/>
      <c r="F110" s="4"/>
      <c r="G110" s="4" t="s">
        <v>146</v>
      </c>
      <c r="H110" s="5"/>
      <c r="I110" s="5"/>
      <c r="J110" s="5"/>
    </row>
    <row r="111" spans="2:10">
      <c r="B111" s="4"/>
      <c r="C111" s="4"/>
      <c r="D111" s="4"/>
      <c r="E111" s="4"/>
      <c r="F111" s="4"/>
      <c r="G111" s="4"/>
      <c r="H111" s="5"/>
      <c r="I111" s="5"/>
      <c r="J111" s="5"/>
    </row>
    <row r="112" spans="2:10">
      <c r="B112" s="4" t="s">
        <v>8</v>
      </c>
      <c r="C112" s="4" t="s">
        <v>9</v>
      </c>
      <c r="D112" s="4"/>
      <c r="E112" s="4"/>
      <c r="F112" s="4"/>
      <c r="G112" s="4" t="s">
        <v>8</v>
      </c>
      <c r="H112" s="5"/>
      <c r="I112" s="5"/>
      <c r="J112" s="5"/>
    </row>
    <row r="113" spans="2:10">
      <c r="B113" s="4"/>
      <c r="C113" s="4" t="s">
        <v>10</v>
      </c>
      <c r="D113" s="4" t="s">
        <v>11</v>
      </c>
      <c r="E113" s="4" t="s">
        <v>12</v>
      </c>
      <c r="F113" s="4"/>
      <c r="G113" s="4"/>
      <c r="H113" s="5"/>
      <c r="I113" s="5"/>
      <c r="J113" s="5"/>
    </row>
    <row r="114" spans="2:10">
      <c r="B114" s="4" t="s">
        <v>74</v>
      </c>
      <c r="C114" s="4">
        <v>171</v>
      </c>
      <c r="D114" s="4">
        <v>165</v>
      </c>
      <c r="E114" s="4">
        <v>336</v>
      </c>
      <c r="F114" s="4"/>
      <c r="G114" s="4" t="s">
        <v>74</v>
      </c>
      <c r="H114" s="5">
        <f>+C114/('TOTAL PERSONAS'!C129+'TOTAL PERSONAS'!C128)*100</f>
        <v>1.1038667613452973</v>
      </c>
      <c r="I114" s="5">
        <f>+D114/('TOTAL PERSONAS'!D129+'TOTAL PERSONAS'!D128)*100</f>
        <v>1.041140837960626</v>
      </c>
      <c r="J114" s="5">
        <f>+E114/('TOTAL PERSONAS'!E129+'TOTAL PERSONAS'!E128)*100</f>
        <v>1.0721465266919812</v>
      </c>
    </row>
    <row r="115" spans="2:10">
      <c r="B115" s="4" t="s">
        <v>75</v>
      </c>
      <c r="C115" s="4">
        <v>69</v>
      </c>
      <c r="D115" s="4">
        <v>74</v>
      </c>
      <c r="E115" s="4">
        <v>143</v>
      </c>
      <c r="F115" s="4"/>
      <c r="G115" s="4" t="s">
        <v>75</v>
      </c>
      <c r="H115" s="5">
        <f>+C115/'TOTAL PERSONAS'!C130*100</f>
        <v>0.79805690492713388</v>
      </c>
      <c r="I115" s="5">
        <f>+D115/'TOTAL PERSONAS'!D130*100</f>
        <v>0.82607724938602367</v>
      </c>
      <c r="J115" s="5">
        <f>+E115/'TOTAL PERSONAS'!E130*100</f>
        <v>0.81231538286753013</v>
      </c>
    </row>
    <row r="116" spans="2:10">
      <c r="B116" s="4" t="s">
        <v>76</v>
      </c>
      <c r="C116" s="4">
        <v>52</v>
      </c>
      <c r="D116" s="4">
        <v>39</v>
      </c>
      <c r="E116" s="4">
        <v>91</v>
      </c>
      <c r="F116" s="4"/>
      <c r="G116" s="4" t="s">
        <v>76</v>
      </c>
      <c r="H116" s="5">
        <f>+C116/'TOTAL PERSONAS'!C131*100</f>
        <v>1.4122759369907658</v>
      </c>
      <c r="I116" s="5">
        <f>+D116/'TOTAL PERSONAS'!D131*100</f>
        <v>1.0842368640533779</v>
      </c>
      <c r="J116" s="5">
        <f>+E116/'TOTAL PERSONAS'!E131*100</f>
        <v>1.2501717268855612</v>
      </c>
    </row>
    <row r="117" spans="2:10">
      <c r="B117" s="4" t="s">
        <v>77</v>
      </c>
      <c r="C117" s="4">
        <v>72</v>
      </c>
      <c r="D117" s="4">
        <v>84</v>
      </c>
      <c r="E117" s="4">
        <v>156</v>
      </c>
      <c r="F117" s="4"/>
      <c r="G117" s="4" t="s">
        <v>77</v>
      </c>
      <c r="H117" s="5">
        <f>+C117/'TOTAL PERSONAS'!C132*100</f>
        <v>1.1753183153770812</v>
      </c>
      <c r="I117" s="5">
        <f>+D117/'TOTAL PERSONAS'!D132*100</f>
        <v>1.3712047012732616</v>
      </c>
      <c r="J117" s="5">
        <f>+E117/'TOTAL PERSONAS'!E132*100</f>
        <v>1.2732615083251715</v>
      </c>
    </row>
    <row r="118" spans="2:10">
      <c r="B118" s="4" t="s">
        <v>126</v>
      </c>
      <c r="C118" s="4">
        <v>364</v>
      </c>
      <c r="D118" s="4">
        <v>362</v>
      </c>
      <c r="E118" s="4">
        <v>726</v>
      </c>
      <c r="F118" s="4"/>
      <c r="G118" s="4" t="s">
        <v>126</v>
      </c>
      <c r="H118" s="5">
        <f>+C118/'TOTAL PERSONAS'!C133*100</f>
        <v>1.0723228752393577</v>
      </c>
      <c r="I118" s="5">
        <f>+D118/'TOTAL PERSONAS'!D133*100</f>
        <v>1.0483941035071969</v>
      </c>
      <c r="J118" s="5">
        <f>+E118/'TOTAL PERSONAS'!E133*100</f>
        <v>1.0602564477027776</v>
      </c>
    </row>
    <row r="119" spans="2:10">
      <c r="B119" s="4"/>
      <c r="C119" s="4"/>
      <c r="D119" s="4"/>
      <c r="E119" s="4"/>
      <c r="F119" s="4"/>
      <c r="G119" s="4"/>
      <c r="H119" s="5"/>
      <c r="I119" s="5"/>
      <c r="J119" s="5"/>
    </row>
    <row r="120" spans="2:10">
      <c r="B120" s="4" t="s">
        <v>148</v>
      </c>
      <c r="C120" s="4" t="s">
        <v>149</v>
      </c>
      <c r="D120" s="4"/>
      <c r="E120" s="4"/>
      <c r="F120" s="4"/>
      <c r="G120" s="4" t="s">
        <v>148</v>
      </c>
      <c r="H120" s="5"/>
      <c r="I120" s="5"/>
      <c r="J120" s="5"/>
    </row>
    <row r="121" spans="2:10">
      <c r="B121" s="4"/>
      <c r="C121" s="4"/>
      <c r="D121" s="4"/>
      <c r="E121" s="4"/>
      <c r="F121" s="4"/>
      <c r="G121" s="4"/>
      <c r="H121" s="5"/>
      <c r="I121" s="5"/>
      <c r="J121" s="5"/>
    </row>
    <row r="122" spans="2:10">
      <c r="B122" s="4" t="s">
        <v>8</v>
      </c>
      <c r="C122" s="4" t="s">
        <v>9</v>
      </c>
      <c r="D122" s="4"/>
      <c r="E122" s="4"/>
      <c r="F122" s="4"/>
      <c r="G122" s="4" t="s">
        <v>8</v>
      </c>
      <c r="H122" s="5"/>
      <c r="I122" s="5"/>
      <c r="J122" s="5"/>
    </row>
    <row r="123" spans="2:10">
      <c r="B123" s="4"/>
      <c r="C123" s="4" t="s">
        <v>10</v>
      </c>
      <c r="D123" s="4" t="s">
        <v>11</v>
      </c>
      <c r="E123" s="4" t="s">
        <v>12</v>
      </c>
      <c r="F123" s="4"/>
      <c r="G123" s="4"/>
      <c r="H123" s="5"/>
      <c r="I123" s="5"/>
      <c r="J123" s="5"/>
    </row>
    <row r="124" spans="2:10">
      <c r="B124" s="4" t="s">
        <v>78</v>
      </c>
      <c r="C124" s="4">
        <v>88</v>
      </c>
      <c r="D124" s="4">
        <v>110</v>
      </c>
      <c r="E124" s="4">
        <v>198</v>
      </c>
      <c r="F124" s="4"/>
      <c r="G124" s="4" t="s">
        <v>78</v>
      </c>
      <c r="H124" s="5">
        <f>+C124/'TOTAL PERSONAS'!C139*100</f>
        <v>0.72703238598810316</v>
      </c>
      <c r="I124" s="5">
        <f>+D124/'TOTAL PERSONAS'!D139*100</f>
        <v>0.83031400966183577</v>
      </c>
      <c r="J124" s="5">
        <f>+E124/'TOTAL PERSONAS'!E139*100</f>
        <v>0.78100347112653834</v>
      </c>
    </row>
    <row r="125" spans="2:10">
      <c r="B125" s="4" t="s">
        <v>79</v>
      </c>
      <c r="C125" s="4">
        <v>24</v>
      </c>
      <c r="D125" s="4">
        <v>27</v>
      </c>
      <c r="E125" s="4">
        <v>51</v>
      </c>
      <c r="F125" s="4"/>
      <c r="G125" s="4" t="s">
        <v>79</v>
      </c>
      <c r="H125" s="5">
        <f>+C125/'TOTAL PERSONAS'!C140*100</f>
        <v>1.1805213969503197</v>
      </c>
      <c r="I125" s="5">
        <f>+D125/'TOTAL PERSONAS'!D140*100</f>
        <v>1.338621715418939</v>
      </c>
      <c r="J125" s="5">
        <f>+E125/'TOTAL PERSONAS'!E140*100</f>
        <v>1.2592592592592593</v>
      </c>
    </row>
    <row r="126" spans="2:10">
      <c r="B126" s="4" t="s">
        <v>80</v>
      </c>
      <c r="C126" s="4">
        <v>11</v>
      </c>
      <c r="D126" s="4">
        <v>10</v>
      </c>
      <c r="E126" s="4">
        <v>21</v>
      </c>
      <c r="F126" s="4"/>
      <c r="G126" s="4" t="s">
        <v>80</v>
      </c>
      <c r="H126" s="5">
        <f>+C126/'TOTAL PERSONAS'!C141*100</f>
        <v>1.8900343642611683</v>
      </c>
      <c r="I126" s="5">
        <f>+D126/'TOTAL PERSONAS'!D141*100</f>
        <v>1.824817518248175</v>
      </c>
      <c r="J126" s="5">
        <f>+E126/'TOTAL PERSONAS'!E141*100</f>
        <v>1.8584070796460177</v>
      </c>
    </row>
    <row r="127" spans="2:10">
      <c r="B127" s="4" t="s">
        <v>81</v>
      </c>
      <c r="C127" s="4">
        <v>5</v>
      </c>
      <c r="D127" s="4">
        <v>2</v>
      </c>
      <c r="E127" s="4">
        <v>7</v>
      </c>
      <c r="F127" s="4"/>
      <c r="G127" s="4" t="s">
        <v>81</v>
      </c>
      <c r="H127" s="5">
        <f>+C127/'TOTAL PERSONAS'!C142*100</f>
        <v>1.41643059490085</v>
      </c>
      <c r="I127" s="5">
        <f>+D127/'TOTAL PERSONAS'!D142*100</f>
        <v>0.56980056980056981</v>
      </c>
      <c r="J127" s="5">
        <f>+E127/'TOTAL PERSONAS'!E142*100</f>
        <v>0.99431818181818177</v>
      </c>
    </row>
    <row r="128" spans="2:10">
      <c r="B128" s="4" t="s">
        <v>82</v>
      </c>
      <c r="C128" s="4">
        <v>9</v>
      </c>
      <c r="D128" s="4">
        <v>11</v>
      </c>
      <c r="E128" s="4">
        <v>20</v>
      </c>
      <c r="F128" s="4"/>
      <c r="G128" s="4" t="s">
        <v>82</v>
      </c>
      <c r="H128" s="5">
        <f>+C128/'TOTAL PERSONAS'!C143*100</f>
        <v>0.95948827292110883</v>
      </c>
      <c r="I128" s="5">
        <f>+D128/'TOTAL PERSONAS'!D143*100</f>
        <v>1.2658227848101267</v>
      </c>
      <c r="J128" s="5">
        <f>+E128/'TOTAL PERSONAS'!E143*100</f>
        <v>1.1068068622025455</v>
      </c>
    </row>
    <row r="129" spans="2:10">
      <c r="B129" s="4" t="s">
        <v>83</v>
      </c>
      <c r="C129" s="4">
        <v>31</v>
      </c>
      <c r="D129" s="4">
        <v>25</v>
      </c>
      <c r="E129" s="4">
        <v>56</v>
      </c>
      <c r="F129" s="4"/>
      <c r="G129" s="4" t="s">
        <v>83</v>
      </c>
      <c r="H129" s="5">
        <f>+C129/'TOTAL PERSONAS'!C144*100</f>
        <v>0.68629621430152754</v>
      </c>
      <c r="I129" s="5">
        <f>+D129/'TOTAL PERSONAS'!D144*100</f>
        <v>0.56573885494455756</v>
      </c>
      <c r="J129" s="5">
        <f>+E129/'TOTAL PERSONAS'!E144*100</f>
        <v>0.62667860340196957</v>
      </c>
    </row>
    <row r="130" spans="2:10">
      <c r="B130" s="4" t="s">
        <v>84</v>
      </c>
      <c r="C130" s="4">
        <v>4</v>
      </c>
      <c r="D130" s="4">
        <v>5</v>
      </c>
      <c r="E130" s="4">
        <v>9</v>
      </c>
      <c r="F130" s="4"/>
      <c r="G130" s="4" t="s">
        <v>84</v>
      </c>
      <c r="H130" s="5">
        <f>+C130/'TOTAL PERSONAS'!C145*100</f>
        <v>0.53691275167785235</v>
      </c>
      <c r="I130" s="5">
        <f>+D130/'TOTAL PERSONAS'!D145*100</f>
        <v>0.75301204819277112</v>
      </c>
      <c r="J130" s="5">
        <f>+E130/'TOTAL PERSONAS'!E145*100</f>
        <v>0.63875088715400996</v>
      </c>
    </row>
    <row r="131" spans="2:10">
      <c r="B131" s="4" t="s">
        <v>85</v>
      </c>
      <c r="C131" s="4">
        <v>52</v>
      </c>
      <c r="D131" s="4">
        <v>39</v>
      </c>
      <c r="E131" s="4">
        <v>91</v>
      </c>
      <c r="F131" s="4"/>
      <c r="G131" s="4" t="s">
        <v>85</v>
      </c>
      <c r="H131" s="5">
        <f>+C131/'TOTAL PERSONAS'!C146*100</f>
        <v>1.7420435510887771</v>
      </c>
      <c r="I131" s="5">
        <f>+D131/'TOTAL PERSONAS'!D146*100</f>
        <v>1.2905360688285903</v>
      </c>
      <c r="J131" s="5">
        <f>+E131/'TOTAL PERSONAS'!E146*100</f>
        <v>1.5148992841684701</v>
      </c>
    </row>
    <row r="132" spans="2:10">
      <c r="B132" s="4" t="s">
        <v>86</v>
      </c>
      <c r="C132" s="4">
        <v>35</v>
      </c>
      <c r="D132" s="4">
        <v>35</v>
      </c>
      <c r="E132" s="4">
        <v>70</v>
      </c>
      <c r="F132" s="4"/>
      <c r="G132" s="4" t="s">
        <v>86</v>
      </c>
      <c r="H132" s="5">
        <f>+C132/'TOTAL PERSONAS'!C147*100</f>
        <v>1.0876320696084525</v>
      </c>
      <c r="I132" s="5">
        <f>+D132/'TOTAL PERSONAS'!D147*100</f>
        <v>1.1171401212894989</v>
      </c>
      <c r="J132" s="5">
        <f>+E132/'TOTAL PERSONAS'!E147*100</f>
        <v>1.1021886317115415</v>
      </c>
    </row>
    <row r="133" spans="2:10">
      <c r="B133" s="4" t="s">
        <v>90</v>
      </c>
      <c r="C133" s="4">
        <v>32</v>
      </c>
      <c r="D133" s="4">
        <v>24</v>
      </c>
      <c r="E133" s="4">
        <v>56</v>
      </c>
      <c r="F133" s="4"/>
      <c r="G133" s="4" t="s">
        <v>90</v>
      </c>
      <c r="H133" s="5">
        <f>+C133/'TOTAL PERSONAS'!C151*100</f>
        <v>1.1695906432748537</v>
      </c>
      <c r="I133" s="5">
        <f>+D133/'TOTAL PERSONAS'!D151*100</f>
        <v>0.86455331412103753</v>
      </c>
      <c r="J133" s="5">
        <f>+E133/'TOTAL PERSONAS'!E151*100</f>
        <v>1.0159651669085632</v>
      </c>
    </row>
    <row r="134" spans="2:10">
      <c r="B134" s="4" t="s">
        <v>126</v>
      </c>
      <c r="C134" s="4">
        <v>291</v>
      </c>
      <c r="D134" s="4">
        <v>288</v>
      </c>
      <c r="E134" s="4">
        <v>579</v>
      </c>
      <c r="F134" s="4"/>
      <c r="G134" s="4" t="s">
        <v>126</v>
      </c>
      <c r="H134" s="5">
        <f>+C134/'TOTAL PERSONAS'!C152*100</f>
        <v>0.92604378818737265</v>
      </c>
      <c r="I134" s="5">
        <f>+D134/'TOTAL PERSONAS'!D152*100</f>
        <v>0.89393798305242578</v>
      </c>
      <c r="J134" s="5">
        <f>+E134/'TOTAL PERSONAS'!E152*100</f>
        <v>0.90979085809462457</v>
      </c>
    </row>
    <row r="135" spans="2:10">
      <c r="B135" s="4"/>
      <c r="C135" s="4"/>
      <c r="D135" s="4"/>
      <c r="E135" s="4"/>
      <c r="F135" s="4"/>
      <c r="G135" s="4"/>
      <c r="H135" s="5"/>
      <c r="I135" s="5"/>
      <c r="J135" s="5"/>
    </row>
    <row r="136" spans="2:10">
      <c r="B136" s="4" t="s">
        <v>150</v>
      </c>
      <c r="C136" s="4" t="s">
        <v>151</v>
      </c>
      <c r="D136" s="4"/>
      <c r="E136" s="4"/>
      <c r="F136" s="4"/>
      <c r="G136" s="4" t="s">
        <v>150</v>
      </c>
      <c r="H136" s="5"/>
      <c r="I136" s="5"/>
      <c r="J136" s="5"/>
    </row>
    <row r="137" spans="2:10">
      <c r="B137" s="4"/>
      <c r="C137" s="4"/>
      <c r="D137" s="4"/>
      <c r="E137" s="4"/>
      <c r="F137" s="4"/>
      <c r="G137" s="4"/>
      <c r="H137" s="5"/>
      <c r="I137" s="5"/>
      <c r="J137" s="5"/>
    </row>
    <row r="138" spans="2:10">
      <c r="B138" s="4" t="s">
        <v>8</v>
      </c>
      <c r="C138" s="4" t="s">
        <v>9</v>
      </c>
      <c r="D138" s="4"/>
      <c r="E138" s="4"/>
      <c r="F138" s="4"/>
      <c r="G138" s="4" t="s">
        <v>8</v>
      </c>
      <c r="H138" s="5"/>
      <c r="I138" s="5"/>
      <c r="J138" s="5"/>
    </row>
    <row r="139" spans="2:10">
      <c r="B139" s="4"/>
      <c r="C139" s="4" t="s">
        <v>10</v>
      </c>
      <c r="D139" s="4" t="s">
        <v>11</v>
      </c>
      <c r="E139" s="4" t="s">
        <v>12</v>
      </c>
      <c r="F139" s="4"/>
      <c r="G139" s="4"/>
      <c r="H139" s="5"/>
      <c r="I139" s="5"/>
      <c r="J139" s="5"/>
    </row>
    <row r="140" spans="2:10">
      <c r="B140" s="4" t="s">
        <v>24</v>
      </c>
      <c r="C140" s="4">
        <v>7</v>
      </c>
      <c r="D140" s="4">
        <v>8</v>
      </c>
      <c r="E140" s="4">
        <v>15</v>
      </c>
      <c r="F140" s="4"/>
      <c r="G140" s="4" t="s">
        <v>24</v>
      </c>
      <c r="H140" s="4"/>
      <c r="I140" s="4"/>
      <c r="J140" s="4"/>
    </row>
    <row r="141" spans="2:10">
      <c r="B141" s="4" t="s">
        <v>91</v>
      </c>
      <c r="C141" s="4">
        <v>155</v>
      </c>
      <c r="D141" s="4">
        <v>146</v>
      </c>
      <c r="E141" s="4">
        <v>301</v>
      </c>
      <c r="F141" s="4"/>
      <c r="G141" s="4" t="s">
        <v>91</v>
      </c>
      <c r="H141" s="5">
        <f>+(C141+C140)/('TOTAL PERSONAS'!C159+'TOTAL PERSONAS'!C158)*100</f>
        <v>0.93712037947590676</v>
      </c>
      <c r="I141" s="5">
        <f>+(D141+D140)/('TOTAL PERSONAS'!D159+'TOTAL PERSONAS'!D158)*100</f>
        <v>0.85252435783879543</v>
      </c>
      <c r="J141" s="5">
        <f>+(E141+E140)/('TOTAL PERSONAS'!E159+'TOTAL PERSONAS'!E158)*100</f>
        <v>0.89389267630335767</v>
      </c>
    </row>
    <row r="142" spans="2:10">
      <c r="B142" s="4" t="s">
        <v>93</v>
      </c>
      <c r="C142" s="4">
        <v>39</v>
      </c>
      <c r="D142" s="4">
        <v>32</v>
      </c>
      <c r="E142" s="4">
        <v>71</v>
      </c>
      <c r="F142" s="4"/>
      <c r="G142" s="4" t="s">
        <v>93</v>
      </c>
      <c r="H142" s="5">
        <f>+C142/'TOTAL PERSONAS'!C161*100</f>
        <v>1.3180128421764108</v>
      </c>
      <c r="I142" s="5">
        <f>+D142/'TOTAL PERSONAS'!D161*100</f>
        <v>1.0624169986719787</v>
      </c>
      <c r="J142" s="5">
        <f>+E142/'TOTAL PERSONAS'!E161*100</f>
        <v>1.1890805560207671</v>
      </c>
    </row>
    <row r="143" spans="2:10">
      <c r="B143" s="4" t="s">
        <v>94</v>
      </c>
      <c r="C143" s="4">
        <v>2</v>
      </c>
      <c r="D143" s="4">
        <v>2</v>
      </c>
      <c r="E143" s="4">
        <v>4</v>
      </c>
      <c r="F143" s="4"/>
      <c r="G143" s="4" t="s">
        <v>94</v>
      </c>
      <c r="H143" s="5">
        <f>+C143/'TOTAL PERSONAS'!C162*100</f>
        <v>0.55865921787709494</v>
      </c>
      <c r="I143" s="5">
        <f>+D143/'TOTAL PERSONAS'!D162*100</f>
        <v>0.57636887608069165</v>
      </c>
      <c r="J143" s="5">
        <f>+E143/'TOTAL PERSONAS'!E162*100</f>
        <v>0.56737588652482274</v>
      </c>
    </row>
    <row r="144" spans="2:10">
      <c r="B144" s="4" t="s">
        <v>95</v>
      </c>
      <c r="C144" s="4">
        <v>66</v>
      </c>
      <c r="D144" s="4">
        <v>72</v>
      </c>
      <c r="E144" s="4">
        <v>138</v>
      </c>
      <c r="F144" s="4"/>
      <c r="G144" s="4" t="s">
        <v>95</v>
      </c>
      <c r="H144" s="5">
        <f>+C144/'TOTAL PERSONAS'!C163*100</f>
        <v>0.92359361880772461</v>
      </c>
      <c r="I144" s="5">
        <f>+D144/'TOTAL PERSONAS'!D163*100</f>
        <v>1.0822185480234481</v>
      </c>
      <c r="J144" s="5">
        <f>+E144/'TOTAL PERSONAS'!E163*100</f>
        <v>1.0000724690194942</v>
      </c>
    </row>
    <row r="145" spans="2:10">
      <c r="B145" s="4" t="s">
        <v>126</v>
      </c>
      <c r="C145" s="4">
        <v>269</v>
      </c>
      <c r="D145" s="4">
        <v>260</v>
      </c>
      <c r="E145" s="4">
        <v>529</v>
      </c>
      <c r="F145" s="4"/>
      <c r="G145" s="4" t="s">
        <v>126</v>
      </c>
      <c r="H145" s="5">
        <f>+C145/'TOTAL PERSONAS'!C164*100</f>
        <v>0.95059721535090813</v>
      </c>
      <c r="I145" s="5">
        <f>+D145/'TOTAL PERSONAS'!D164*100</f>
        <v>0.91071491120529613</v>
      </c>
      <c r="J145" s="5">
        <f>+E145/'TOTAL PERSONAS'!E164*100</f>
        <v>0.93056801590233429</v>
      </c>
    </row>
    <row r="146" spans="2:10">
      <c r="B146" s="4"/>
      <c r="C146" s="4"/>
      <c r="D146" s="4"/>
      <c r="E146" s="4"/>
      <c r="F146" s="4"/>
      <c r="G146" s="4"/>
      <c r="H146" s="5"/>
      <c r="I146" s="5"/>
      <c r="J146" s="5"/>
    </row>
    <row r="147" spans="2:10">
      <c r="B147" s="4" t="s">
        <v>152</v>
      </c>
      <c r="C147" s="4" t="s">
        <v>153</v>
      </c>
      <c r="D147" s="4"/>
      <c r="E147" s="4"/>
      <c r="F147" s="4"/>
      <c r="G147" s="4" t="s">
        <v>152</v>
      </c>
      <c r="H147" s="5"/>
      <c r="I147" s="5"/>
      <c r="J147" s="5"/>
    </row>
    <row r="148" spans="2:10">
      <c r="B148" s="4"/>
      <c r="C148" s="4"/>
      <c r="D148" s="4"/>
      <c r="E148" s="4"/>
      <c r="F148" s="4"/>
      <c r="G148" s="4"/>
      <c r="H148" s="5"/>
      <c r="I148" s="5"/>
      <c r="J148" s="5"/>
    </row>
    <row r="149" spans="2:10">
      <c r="B149" s="4" t="s">
        <v>8</v>
      </c>
      <c r="C149" s="4" t="s">
        <v>9</v>
      </c>
      <c r="D149" s="4"/>
      <c r="E149" s="4"/>
      <c r="F149" s="4"/>
      <c r="G149" s="4" t="s">
        <v>8</v>
      </c>
      <c r="H149" s="5"/>
      <c r="I149" s="5"/>
      <c r="J149" s="5"/>
    </row>
    <row r="150" spans="2:10">
      <c r="B150" s="4"/>
      <c r="C150" s="4" t="s">
        <v>10</v>
      </c>
      <c r="D150" s="4" t="s">
        <v>11</v>
      </c>
      <c r="E150" s="4" t="s">
        <v>12</v>
      </c>
      <c r="F150" s="4"/>
      <c r="G150" s="4"/>
      <c r="H150" s="5"/>
      <c r="I150" s="5"/>
      <c r="J150" s="5"/>
    </row>
    <row r="151" spans="2:10">
      <c r="B151" s="4" t="s">
        <v>96</v>
      </c>
      <c r="C151" s="4">
        <v>1513</v>
      </c>
      <c r="D151" s="4">
        <v>1972</v>
      </c>
      <c r="E151" s="4">
        <v>3485</v>
      </c>
      <c r="F151" s="4"/>
      <c r="G151" s="4" t="s">
        <v>96</v>
      </c>
      <c r="H151" s="5">
        <f>+C151/'TOTAL PERSONAS'!C170*100</f>
        <v>0.57880199845448776</v>
      </c>
      <c r="I151" s="5">
        <f>+D151/'TOTAL PERSONAS'!D170*100</f>
        <v>0.68424230227409943</v>
      </c>
      <c r="J151" s="5">
        <f>+E151/'TOTAL PERSONAS'!E170*100</f>
        <v>0.63409291053194661</v>
      </c>
    </row>
    <row r="152" spans="2:10">
      <c r="B152" s="4" t="s">
        <v>126</v>
      </c>
      <c r="C152" s="4">
        <v>1513</v>
      </c>
      <c r="D152" s="4">
        <v>1972</v>
      </c>
      <c r="E152" s="4">
        <v>3485</v>
      </c>
      <c r="F152" s="4"/>
      <c r="G152" s="4" t="s">
        <v>126</v>
      </c>
      <c r="H152" s="5"/>
      <c r="I152" s="5"/>
      <c r="J152" s="5"/>
    </row>
    <row r="153" spans="2:10">
      <c r="B153" s="4"/>
      <c r="C153" s="4"/>
      <c r="D153" s="4"/>
      <c r="E153" s="4"/>
      <c r="F153" s="4"/>
      <c r="G153" s="4"/>
      <c r="H153" s="5"/>
      <c r="I153" s="5"/>
      <c r="J153" s="5"/>
    </row>
    <row r="154" spans="2:10">
      <c r="B154" s="4" t="s">
        <v>154</v>
      </c>
      <c r="C154" s="4" t="s">
        <v>155</v>
      </c>
      <c r="D154" s="4"/>
      <c r="E154" s="4"/>
      <c r="F154" s="4"/>
      <c r="G154" s="4" t="s">
        <v>154</v>
      </c>
      <c r="H154" s="5"/>
      <c r="I154" s="5"/>
      <c r="J154" s="5"/>
    </row>
    <row r="155" spans="2:10">
      <c r="B155" s="4"/>
      <c r="C155" s="4"/>
      <c r="D155" s="4"/>
      <c r="E155" s="4"/>
      <c r="F155" s="4"/>
      <c r="G155" s="4"/>
      <c r="H155" s="5"/>
      <c r="I155" s="5"/>
      <c r="J155" s="5"/>
    </row>
    <row r="156" spans="2:10">
      <c r="B156" s="4" t="s">
        <v>8</v>
      </c>
      <c r="C156" s="4" t="s">
        <v>9</v>
      </c>
      <c r="D156" s="4"/>
      <c r="E156" s="4"/>
      <c r="F156" s="4"/>
      <c r="G156" s="4" t="s">
        <v>8</v>
      </c>
      <c r="H156" s="5"/>
      <c r="I156" s="5"/>
      <c r="J156" s="5"/>
    </row>
    <row r="157" spans="2:10">
      <c r="B157" s="4"/>
      <c r="C157" s="4" t="s">
        <v>10</v>
      </c>
      <c r="D157" s="4" t="s">
        <v>11</v>
      </c>
      <c r="E157" s="4" t="s">
        <v>12</v>
      </c>
      <c r="F157" s="4"/>
      <c r="G157" s="4"/>
      <c r="H157" s="5"/>
      <c r="I157" s="5"/>
      <c r="J157" s="5"/>
    </row>
    <row r="158" spans="2:10">
      <c r="B158" s="4" t="s">
        <v>97</v>
      </c>
      <c r="C158" s="4">
        <v>47</v>
      </c>
      <c r="D158" s="4">
        <v>42</v>
      </c>
      <c r="E158" s="4">
        <v>89</v>
      </c>
      <c r="F158" s="4"/>
      <c r="G158" s="4" t="s">
        <v>97</v>
      </c>
      <c r="H158" s="5">
        <f>+C158/'TOTAL PERSONAS'!C177*100</f>
        <v>1.058320198153569</v>
      </c>
      <c r="I158" s="5">
        <f>+D158/'TOTAL PERSONAS'!D177*100</f>
        <v>0.9016745384285102</v>
      </c>
      <c r="J158" s="5">
        <f>+E158/'TOTAL PERSONAS'!E177*100</f>
        <v>0.97812946477634899</v>
      </c>
    </row>
    <row r="159" spans="2:10">
      <c r="B159" s="4" t="s">
        <v>98</v>
      </c>
      <c r="C159" s="4">
        <v>6</v>
      </c>
      <c r="D159" s="4">
        <v>3</v>
      </c>
      <c r="E159" s="4">
        <v>9</v>
      </c>
      <c r="F159" s="4"/>
      <c r="G159" s="4" t="s">
        <v>98</v>
      </c>
      <c r="H159" s="5">
        <f>+C159/'TOTAL PERSONAS'!C178*100</f>
        <v>0.70838252656434475</v>
      </c>
      <c r="I159" s="5">
        <f>+D159/'TOTAL PERSONAS'!D178*100</f>
        <v>0.3926701570680628</v>
      </c>
      <c r="J159" s="5">
        <f>+E159/'TOTAL PERSONAS'!E178*100</f>
        <v>0.55865921787709494</v>
      </c>
    </row>
    <row r="160" spans="2:10">
      <c r="B160" s="4" t="s">
        <v>99</v>
      </c>
      <c r="C160" s="4">
        <v>15</v>
      </c>
      <c r="D160" s="4">
        <v>9</v>
      </c>
      <c r="E160" s="4">
        <v>24</v>
      </c>
      <c r="F160" s="4"/>
      <c r="G160" s="4" t="s">
        <v>99</v>
      </c>
      <c r="H160" s="5">
        <f>+C160/'TOTAL PERSONAS'!C179*100</f>
        <v>1.2468827930174564</v>
      </c>
      <c r="I160" s="5">
        <f>+D160/'TOTAL PERSONAS'!D179*100</f>
        <v>0.81447963800904988</v>
      </c>
      <c r="J160" s="5">
        <f>+E160/'TOTAL PERSONAS'!E179*100</f>
        <v>1.0398613518197575</v>
      </c>
    </row>
    <row r="161" spans="2:10">
      <c r="B161" s="4" t="s">
        <v>100</v>
      </c>
      <c r="C161" s="4">
        <v>6</v>
      </c>
      <c r="D161" s="4">
        <v>2</v>
      </c>
      <c r="E161" s="4">
        <v>8</v>
      </c>
      <c r="F161" s="4"/>
      <c r="G161" s="4" t="s">
        <v>100</v>
      </c>
      <c r="H161" s="5">
        <f>+C161/'TOTAL PERSONAS'!C180*100</f>
        <v>1.1928429423459244</v>
      </c>
      <c r="I161" s="5">
        <f>+D161/'TOTAL PERSONAS'!D180*100</f>
        <v>0.43478260869565216</v>
      </c>
      <c r="J161" s="5">
        <f>+E161/'TOTAL PERSONAS'!E180*100</f>
        <v>0.83073727933541019</v>
      </c>
    </row>
    <row r="162" spans="2:10">
      <c r="B162" s="4" t="s">
        <v>101</v>
      </c>
      <c r="C162" s="4">
        <v>21</v>
      </c>
      <c r="D162" s="4">
        <v>17</v>
      </c>
      <c r="E162" s="4">
        <v>38</v>
      </c>
      <c r="F162" s="4"/>
      <c r="G162" s="4" t="s">
        <v>101</v>
      </c>
      <c r="H162" s="5">
        <f>+C162/'TOTAL PERSONAS'!C181*100</f>
        <v>2.5059665871121717</v>
      </c>
      <c r="I162" s="5">
        <f>+D162/'TOTAL PERSONAS'!D181*100</f>
        <v>2.1223470661672907</v>
      </c>
      <c r="J162" s="5">
        <f>+E162/'TOTAL PERSONAS'!E181*100</f>
        <v>2.3184868822452716</v>
      </c>
    </row>
    <row r="163" spans="2:10">
      <c r="B163" s="4" t="s">
        <v>102</v>
      </c>
      <c r="C163" s="4">
        <v>12</v>
      </c>
      <c r="D163" s="4">
        <v>17</v>
      </c>
      <c r="E163" s="4">
        <v>29</v>
      </c>
      <c r="F163" s="4"/>
      <c r="G163" s="4" t="s">
        <v>102</v>
      </c>
      <c r="H163" s="5">
        <f>+C163/'TOTAL PERSONAS'!C182*100</f>
        <v>0.88105726872246704</v>
      </c>
      <c r="I163" s="5">
        <f>+D163/'TOTAL PERSONAS'!D182*100</f>
        <v>1.3524264120922831</v>
      </c>
      <c r="J163" s="5">
        <f>+E163/'TOTAL PERSONAS'!E182*100</f>
        <v>1.1072928598701794</v>
      </c>
    </row>
    <row r="164" spans="2:10">
      <c r="B164" s="4" t="s">
        <v>103</v>
      </c>
      <c r="C164" s="4">
        <v>7</v>
      </c>
      <c r="D164" s="4">
        <v>11</v>
      </c>
      <c r="E164" s="4">
        <v>18</v>
      </c>
      <c r="F164" s="4"/>
      <c r="G164" s="4" t="s">
        <v>103</v>
      </c>
      <c r="H164" s="5">
        <f>+C164/'TOTAL PERSONAS'!C183*100</f>
        <v>0.73452256033578167</v>
      </c>
      <c r="I164" s="5">
        <f>+D164/'TOTAL PERSONAS'!D183*100</f>
        <v>1.2600229095074456</v>
      </c>
      <c r="J164" s="5">
        <f>+E164/'TOTAL PERSONAS'!E183*100</f>
        <v>0.98576122672508226</v>
      </c>
    </row>
    <row r="165" spans="2:10">
      <c r="B165" s="4" t="s">
        <v>104</v>
      </c>
      <c r="C165" s="4">
        <v>17</v>
      </c>
      <c r="D165" s="4">
        <v>13</v>
      </c>
      <c r="E165" s="4">
        <v>30</v>
      </c>
      <c r="F165" s="4"/>
      <c r="G165" s="4" t="s">
        <v>104</v>
      </c>
      <c r="H165" s="5">
        <f>+C165/'TOTAL PERSONAS'!C184*100</f>
        <v>1.2947448591012947</v>
      </c>
      <c r="I165" s="5">
        <f>+D165/'TOTAL PERSONAS'!D184*100</f>
        <v>1.1473962930273611</v>
      </c>
      <c r="J165" s="5">
        <f>+E165/'TOTAL PERSONAS'!E184*100</f>
        <v>1.2264922322158627</v>
      </c>
    </row>
    <row r="166" spans="2:10">
      <c r="B166" s="4" t="s">
        <v>105</v>
      </c>
      <c r="C166" s="4">
        <v>5</v>
      </c>
      <c r="D166" s="4">
        <v>8</v>
      </c>
      <c r="E166" s="4">
        <v>13</v>
      </c>
      <c r="F166" s="4"/>
      <c r="G166" s="4" t="s">
        <v>105</v>
      </c>
      <c r="H166" s="5">
        <f>+C166/'TOTAL PERSONAS'!C185*100</f>
        <v>0.55991041433370659</v>
      </c>
      <c r="I166" s="5">
        <f>+D166/'TOTAL PERSONAS'!D185*100</f>
        <v>1.0230179028132993</v>
      </c>
      <c r="J166" s="5">
        <f>+E166/'TOTAL PERSONAS'!E185*100</f>
        <v>0.77611940298507465</v>
      </c>
    </row>
    <row r="167" spans="2:10">
      <c r="B167" s="4" t="s">
        <v>106</v>
      </c>
      <c r="C167" s="4">
        <v>7</v>
      </c>
      <c r="D167" s="4">
        <v>3</v>
      </c>
      <c r="E167" s="4">
        <v>10</v>
      </c>
      <c r="F167" s="4"/>
      <c r="G167" s="4" t="s">
        <v>106</v>
      </c>
      <c r="H167" s="5">
        <f>+C167/'TOTAL PERSONAS'!C186*100</f>
        <v>0.65055762081784385</v>
      </c>
      <c r="I167" s="5">
        <f>+D167/'TOTAL PERSONAS'!D186*100</f>
        <v>0.29880478087649404</v>
      </c>
      <c r="J167" s="5">
        <f>+E167/'TOTAL PERSONAS'!E186*100</f>
        <v>0.48076923076923078</v>
      </c>
    </row>
    <row r="168" spans="2:10">
      <c r="B168" s="4" t="s">
        <v>107</v>
      </c>
      <c r="C168" s="4">
        <v>14</v>
      </c>
      <c r="D168" s="4">
        <v>24</v>
      </c>
      <c r="E168" s="4">
        <v>38</v>
      </c>
      <c r="F168" s="4"/>
      <c r="G168" s="4" t="s">
        <v>107</v>
      </c>
      <c r="H168" s="5">
        <f>+C168/'TOTAL PERSONAS'!C187*100</f>
        <v>1.2589928057553956</v>
      </c>
      <c r="I168" s="5">
        <f>+D168/'TOTAL PERSONAS'!D187*100</f>
        <v>2.3904382470119523</v>
      </c>
      <c r="J168" s="5">
        <f>+E168/'TOTAL PERSONAS'!E187*100</f>
        <v>1.7958412098298677</v>
      </c>
    </row>
    <row r="169" spans="2:10">
      <c r="B169" s="4" t="s">
        <v>108</v>
      </c>
      <c r="C169" s="4">
        <v>22</v>
      </c>
      <c r="D169" s="4">
        <v>16</v>
      </c>
      <c r="E169" s="4">
        <v>38</v>
      </c>
      <c r="F169" s="4"/>
      <c r="G169" s="4" t="s">
        <v>108</v>
      </c>
      <c r="H169" s="5">
        <f>+C169/'TOTAL PERSONAS'!C188*100</f>
        <v>1.6454749439042633</v>
      </c>
      <c r="I169" s="5">
        <f>+D169/'TOTAL PERSONAS'!D188*100</f>
        <v>1.3828867761452031</v>
      </c>
      <c r="J169" s="5">
        <f>+E169/'TOTAL PERSONAS'!E188*100</f>
        <v>1.5236567762630313</v>
      </c>
    </row>
    <row r="170" spans="2:10">
      <c r="B170" s="4" t="s">
        <v>126</v>
      </c>
      <c r="C170" s="4">
        <v>179</v>
      </c>
      <c r="D170" s="4">
        <v>165</v>
      </c>
      <c r="E170" s="4">
        <v>344</v>
      </c>
      <c r="F170" s="4"/>
      <c r="G170" s="4" t="s">
        <v>126</v>
      </c>
      <c r="H170" s="5">
        <f>+C170/'TOTAL PERSONAS'!C189*100</f>
        <v>1.1273460133518076</v>
      </c>
      <c r="I170" s="5">
        <f>+D170/'TOTAL PERSONAS'!D189*100</f>
        <v>1.1001466862248299</v>
      </c>
      <c r="J170" s="5">
        <f>+E170/'TOTAL PERSONAS'!E189*100</f>
        <v>1.1141339551755409</v>
      </c>
    </row>
    <row r="171" spans="2:10">
      <c r="B171" s="4"/>
      <c r="C171" s="4"/>
      <c r="D171" s="4"/>
      <c r="E171" s="4"/>
      <c r="F171" s="4"/>
      <c r="G171" s="4"/>
      <c r="H171" s="5"/>
      <c r="I171" s="5"/>
      <c r="J171" s="5"/>
    </row>
    <row r="172" spans="2:10">
      <c r="B172" s="4" t="s">
        <v>156</v>
      </c>
      <c r="C172" s="4" t="s">
        <v>157</v>
      </c>
      <c r="D172" s="4"/>
      <c r="E172" s="4"/>
      <c r="F172" s="4"/>
      <c r="G172" s="4" t="s">
        <v>156</v>
      </c>
      <c r="H172" s="5"/>
      <c r="I172" s="5"/>
      <c r="J172" s="5"/>
    </row>
    <row r="173" spans="2:10">
      <c r="B173" s="4"/>
      <c r="C173" s="4"/>
      <c r="D173" s="4"/>
      <c r="E173" s="4"/>
      <c r="F173" s="4"/>
      <c r="G173" s="4"/>
      <c r="H173" s="5"/>
      <c r="I173" s="5"/>
      <c r="J173" s="5"/>
    </row>
    <row r="174" spans="2:10">
      <c r="B174" s="4" t="s">
        <v>8</v>
      </c>
      <c r="C174" s="4" t="s">
        <v>9</v>
      </c>
      <c r="D174" s="4"/>
      <c r="E174" s="4"/>
      <c r="F174" s="4"/>
      <c r="G174" s="4" t="s">
        <v>8</v>
      </c>
      <c r="H174" s="5"/>
      <c r="I174" s="5"/>
      <c r="J174" s="5"/>
    </row>
    <row r="175" spans="2:10">
      <c r="B175" s="4"/>
      <c r="C175" s="4" t="s">
        <v>10</v>
      </c>
      <c r="D175" s="4" t="s">
        <v>11</v>
      </c>
      <c r="E175" s="4" t="s">
        <v>12</v>
      </c>
      <c r="F175" s="4"/>
      <c r="G175" s="4"/>
      <c r="H175" s="5"/>
      <c r="I175" s="5"/>
      <c r="J175" s="5"/>
    </row>
    <row r="176" spans="2:10">
      <c r="B176" s="4" t="s">
        <v>24</v>
      </c>
      <c r="C176" s="4">
        <v>10</v>
      </c>
      <c r="D176" s="4">
        <v>6</v>
      </c>
      <c r="E176" s="4">
        <v>16</v>
      </c>
      <c r="F176" s="4"/>
      <c r="G176" s="4" t="s">
        <v>24</v>
      </c>
      <c r="H176" s="4"/>
      <c r="I176" s="4"/>
      <c r="J176" s="4"/>
    </row>
    <row r="177" spans="2:10">
      <c r="B177" s="4" t="s">
        <v>109</v>
      </c>
      <c r="C177" s="4">
        <v>38</v>
      </c>
      <c r="D177" s="4">
        <v>37</v>
      </c>
      <c r="E177" s="4">
        <v>75</v>
      </c>
      <c r="F177" s="4"/>
      <c r="G177" s="4" t="s">
        <v>109</v>
      </c>
      <c r="H177" s="5">
        <f>+(C177+C176)/('TOTAL PERSONAS'!C196+'TOTAL PERSONAS'!C195)*100</f>
        <v>1.7259978425026967</v>
      </c>
      <c r="I177" s="5">
        <f>+(D177+D176)/('TOTAL PERSONAS'!D196+'TOTAL PERSONAS'!D195)*100</f>
        <v>1.5985130111524164</v>
      </c>
      <c r="J177" s="5">
        <f>+(E177+E176)/('TOTAL PERSONAS'!E196+'TOTAL PERSONAS'!E195)*100</f>
        <v>1.6633156644123559</v>
      </c>
    </row>
    <row r="178" spans="2:10">
      <c r="B178" s="4" t="s">
        <v>110</v>
      </c>
      <c r="C178" s="4">
        <v>4</v>
      </c>
      <c r="D178" s="4">
        <v>6</v>
      </c>
      <c r="E178" s="4">
        <v>10</v>
      </c>
      <c r="F178" s="4"/>
      <c r="G178" s="4" t="s">
        <v>110</v>
      </c>
      <c r="H178" s="5">
        <f>+C178/'TOTAL PERSONAS'!C197*100</f>
        <v>0.24420024420024419</v>
      </c>
      <c r="I178" s="5">
        <f>+D178/'TOTAL PERSONAS'!D197*100</f>
        <v>0.37059913526868438</v>
      </c>
      <c r="J178" s="5">
        <f>+E178/'TOTAL PERSONAS'!E197*100</f>
        <v>0.30703101013202333</v>
      </c>
    </row>
    <row r="179" spans="2:10">
      <c r="B179" s="4" t="s">
        <v>111</v>
      </c>
      <c r="C179" s="4">
        <v>5</v>
      </c>
      <c r="D179" s="4">
        <v>10</v>
      </c>
      <c r="E179" s="4">
        <v>15</v>
      </c>
      <c r="F179" s="4"/>
      <c r="G179" s="4" t="s">
        <v>111</v>
      </c>
      <c r="H179" s="5">
        <f>+C179/'TOTAL PERSONAS'!C198*100</f>
        <v>0.49850448654037888</v>
      </c>
      <c r="I179" s="5">
        <f>+D179/'TOTAL PERSONAS'!D198*100</f>
        <v>1.1574074074074074</v>
      </c>
      <c r="J179" s="5">
        <f>+E179/'TOTAL PERSONAS'!E198*100</f>
        <v>0.80342795929298338</v>
      </c>
    </row>
    <row r="180" spans="2:10">
      <c r="B180" s="4" t="s">
        <v>112</v>
      </c>
      <c r="C180" s="4">
        <v>3</v>
      </c>
      <c r="D180" s="4">
        <v>4</v>
      </c>
      <c r="E180" s="4">
        <v>7</v>
      </c>
      <c r="F180" s="4"/>
      <c r="G180" s="4" t="s">
        <v>112</v>
      </c>
      <c r="H180" s="5">
        <f>+C180/'TOTAL PERSONAS'!C199*100</f>
        <v>0.13380909901873325</v>
      </c>
      <c r="I180" s="5">
        <f>+D180/'TOTAL PERSONAS'!D199*100</f>
        <v>0.19083969465648853</v>
      </c>
      <c r="J180" s="5">
        <f>+E180/'TOTAL PERSONAS'!E199*100</f>
        <v>0.16136468418626093</v>
      </c>
    </row>
    <row r="181" spans="2:10">
      <c r="B181" s="4" t="s">
        <v>126</v>
      </c>
      <c r="C181" s="4">
        <v>60</v>
      </c>
      <c r="D181" s="4">
        <v>63</v>
      </c>
      <c r="E181" s="4">
        <v>123</v>
      </c>
      <c r="F181" s="4"/>
      <c r="G181" s="4" t="s">
        <v>126</v>
      </c>
      <c r="H181" s="5">
        <f>+C181/'TOTAL PERSONAS'!C200*100</f>
        <v>0.78288100208768263</v>
      </c>
      <c r="I181" s="5">
        <f>+D181/'TOTAL PERSONAS'!D200*100</f>
        <v>0.86669418076764337</v>
      </c>
      <c r="J181" s="5">
        <f>+E181/'TOTAL PERSONAS'!E200*100</f>
        <v>0.82367909997991018</v>
      </c>
    </row>
    <row r="182" spans="2:10">
      <c r="B182" s="4"/>
      <c r="C182" s="4"/>
      <c r="D182" s="4"/>
      <c r="E182" s="4"/>
      <c r="F182" s="4"/>
      <c r="G182" s="4"/>
      <c r="H182" s="5"/>
      <c r="I182" s="5"/>
      <c r="J182" s="5"/>
    </row>
    <row r="183" spans="2:10">
      <c r="B183" s="4" t="s">
        <v>158</v>
      </c>
      <c r="C183" s="4" t="s">
        <v>159</v>
      </c>
      <c r="D183" s="4"/>
      <c r="E183" s="4"/>
      <c r="F183" s="4"/>
      <c r="G183" s="4" t="s">
        <v>158</v>
      </c>
      <c r="H183" s="5"/>
      <c r="I183" s="5"/>
      <c r="J183" s="5"/>
    </row>
    <row r="184" spans="2:10">
      <c r="B184" s="4"/>
      <c r="C184" s="4"/>
      <c r="D184" s="4"/>
      <c r="E184" s="4"/>
      <c r="F184" s="4"/>
      <c r="G184" s="4"/>
      <c r="H184" s="5"/>
      <c r="I184" s="5"/>
      <c r="J184" s="5"/>
    </row>
    <row r="185" spans="2:10">
      <c r="B185" s="4" t="s">
        <v>8</v>
      </c>
      <c r="C185" s="4" t="s">
        <v>9</v>
      </c>
      <c r="D185" s="4"/>
      <c r="E185" s="4"/>
      <c r="F185" s="4"/>
      <c r="G185" s="4" t="s">
        <v>8</v>
      </c>
      <c r="H185" s="5"/>
      <c r="I185" s="5"/>
      <c r="J185" s="5"/>
    </row>
    <row r="186" spans="2:10">
      <c r="B186" s="4"/>
      <c r="C186" s="4" t="s">
        <v>10</v>
      </c>
      <c r="D186" s="4" t="s">
        <v>11</v>
      </c>
      <c r="E186" s="4" t="s">
        <v>12</v>
      </c>
      <c r="F186" s="4"/>
      <c r="G186" s="4"/>
      <c r="H186" s="5"/>
      <c r="I186" s="5"/>
      <c r="J186" s="5"/>
    </row>
    <row r="187" spans="2:10">
      <c r="B187" s="4" t="s">
        <v>113</v>
      </c>
      <c r="C187" s="4">
        <v>494</v>
      </c>
      <c r="D187" s="4">
        <v>327</v>
      </c>
      <c r="E187" s="4">
        <v>821</v>
      </c>
      <c r="F187" s="4"/>
      <c r="G187" s="4" t="s">
        <v>113</v>
      </c>
      <c r="H187" s="5">
        <f>+C187/'TOTAL PERSONAS'!C206*100</f>
        <v>1.8076036444802224</v>
      </c>
      <c r="I187" s="5">
        <f>+D187/'TOTAL PERSONAS'!D206*100</f>
        <v>1.1503957783641161</v>
      </c>
      <c r="J187" s="5">
        <f>+E187/'TOTAL PERSONAS'!E206*100</f>
        <v>1.472540086809915</v>
      </c>
    </row>
    <row r="188" spans="2:10">
      <c r="B188" s="4" t="s">
        <v>114</v>
      </c>
      <c r="C188" s="4">
        <v>274</v>
      </c>
      <c r="D188" s="4">
        <v>272</v>
      </c>
      <c r="E188" s="4">
        <v>546</v>
      </c>
      <c r="F188" s="4"/>
      <c r="G188" s="4" t="s">
        <v>114</v>
      </c>
      <c r="H188" s="5">
        <f>+C188/'TOTAL PERSONAS'!C207*100</f>
        <v>1.0261787948016929</v>
      </c>
      <c r="I188" s="5">
        <f>+D188/'TOTAL PERSONAS'!D207*100</f>
        <v>0.96164044546579452</v>
      </c>
      <c r="J188" s="5">
        <f>+E188/'TOTAL PERSONAS'!E207*100</f>
        <v>0.99298003128068957</v>
      </c>
    </row>
    <row r="189" spans="2:10">
      <c r="B189" s="4" t="s">
        <v>115</v>
      </c>
      <c r="C189" s="4">
        <v>47</v>
      </c>
      <c r="D189" s="4">
        <v>50</v>
      </c>
      <c r="E189" s="4">
        <v>97</v>
      </c>
      <c r="F189" s="4"/>
      <c r="G189" s="4" t="s">
        <v>115</v>
      </c>
      <c r="H189" s="5">
        <f>+C189/'TOTAL PERSONAS'!C208*100</f>
        <v>2.9084158415841586</v>
      </c>
      <c r="I189" s="5">
        <f>+D189/'TOTAL PERSONAS'!D208*100</f>
        <v>3.2362459546925564</v>
      </c>
      <c r="J189" s="5">
        <f>+E189/'TOTAL PERSONAS'!E208*100</f>
        <v>3.0686491616577034</v>
      </c>
    </row>
    <row r="190" spans="2:10">
      <c r="B190" s="4" t="s">
        <v>129</v>
      </c>
      <c r="C190" s="4">
        <v>11</v>
      </c>
      <c r="D190" s="4">
        <v>13</v>
      </c>
      <c r="E190" s="4">
        <v>24</v>
      </c>
      <c r="F190" s="4"/>
      <c r="G190" s="4" t="s">
        <v>129</v>
      </c>
      <c r="H190" s="5">
        <f>+C190/'TOTAL PERSONAS'!C209*100</f>
        <v>5.3921568627450984</v>
      </c>
      <c r="I190" s="5">
        <f>+D190/'TOTAL PERSONAS'!D209*100</f>
        <v>6.467661691542288</v>
      </c>
      <c r="J190" s="5">
        <f>+E190/'TOTAL PERSONAS'!E209*100</f>
        <v>5.9259259259259265</v>
      </c>
    </row>
    <row r="191" spans="2:10">
      <c r="B191" s="4" t="s">
        <v>116</v>
      </c>
      <c r="C191" s="4">
        <v>2</v>
      </c>
      <c r="D191" s="4">
        <v>3</v>
      </c>
      <c r="E191" s="4">
        <v>5</v>
      </c>
      <c r="F191" s="4"/>
      <c r="G191" s="4" t="s">
        <v>116</v>
      </c>
      <c r="H191" s="5">
        <f>+C191/'TOTAL PERSONAS'!C210*100</f>
        <v>0.33222591362126247</v>
      </c>
      <c r="I191" s="5">
        <f>+D191/'TOTAL PERSONAS'!D210*100</f>
        <v>0.50933786078098475</v>
      </c>
      <c r="J191" s="5">
        <f>+E191/'TOTAL PERSONAS'!E210*100</f>
        <v>0.41981528127623846</v>
      </c>
    </row>
    <row r="192" spans="2:10">
      <c r="B192" s="4" t="s">
        <v>117</v>
      </c>
      <c r="C192" s="4">
        <v>10</v>
      </c>
      <c r="D192" s="4">
        <v>7</v>
      </c>
      <c r="E192" s="4">
        <v>17</v>
      </c>
      <c r="F192" s="4"/>
      <c r="G192" s="4" t="s">
        <v>117</v>
      </c>
      <c r="H192" s="5">
        <f>+C192/'TOTAL PERSONAS'!C211*100</f>
        <v>3.3112582781456954</v>
      </c>
      <c r="I192" s="5">
        <f>+D192/'TOTAL PERSONAS'!D211*100</f>
        <v>2.422145328719723</v>
      </c>
      <c r="J192" s="5">
        <f>+E192/'TOTAL PERSONAS'!E211*100</f>
        <v>2.8764805414551606</v>
      </c>
    </row>
    <row r="193" spans="2:10">
      <c r="B193" s="4" t="s">
        <v>118</v>
      </c>
      <c r="C193" s="4">
        <v>37</v>
      </c>
      <c r="D193" s="4">
        <v>40</v>
      </c>
      <c r="E193" s="4">
        <v>77</v>
      </c>
      <c r="F193" s="4"/>
      <c r="G193" s="4" t="s">
        <v>118</v>
      </c>
      <c r="H193" s="5">
        <f>+C193/'TOTAL PERSONAS'!C212*100</f>
        <v>1.3836948391922212</v>
      </c>
      <c r="I193" s="5">
        <f>+D193/'TOTAL PERSONAS'!D212*100</f>
        <v>1.4540167211922936</v>
      </c>
      <c r="J193" s="5">
        <f>+E193/'TOTAL PERSONAS'!E212*100</f>
        <v>1.4193548387096775</v>
      </c>
    </row>
    <row r="194" spans="2:10">
      <c r="B194" s="4" t="s">
        <v>126</v>
      </c>
      <c r="C194" s="4">
        <v>875</v>
      </c>
      <c r="D194" s="4">
        <v>712</v>
      </c>
      <c r="E194" s="4">
        <v>1587</v>
      </c>
      <c r="F194" s="4"/>
      <c r="G194" s="4" t="s">
        <v>126</v>
      </c>
      <c r="H194" s="5">
        <f>+C194/'TOTAL PERSONAS'!C213*100</f>
        <v>1.4723699266339101</v>
      </c>
      <c r="I194" s="5">
        <f>+D194/'TOTAL PERSONAS'!D213*100</f>
        <v>1.1468148506080373</v>
      </c>
      <c r="J194" s="5">
        <f>+E194/'TOTAL PERSONAS'!E213*100</f>
        <v>1.3060330993391653</v>
      </c>
    </row>
    <row r="195" spans="2:10">
      <c r="B195" s="4"/>
      <c r="C195" s="4"/>
      <c r="D195" s="4"/>
      <c r="E195" s="4"/>
      <c r="F195" s="4"/>
      <c r="G195" s="4"/>
      <c r="H195" s="5"/>
      <c r="I195" s="5"/>
      <c r="J195" s="5"/>
    </row>
    <row r="196" spans="2:10">
      <c r="B196" s="4" t="s">
        <v>160</v>
      </c>
      <c r="C196" s="4" t="s">
        <v>161</v>
      </c>
      <c r="D196" s="4"/>
      <c r="E196" s="4"/>
      <c r="F196" s="4"/>
      <c r="G196" s="4" t="s">
        <v>160</v>
      </c>
      <c r="H196" s="5"/>
      <c r="I196" s="5"/>
      <c r="J196" s="5"/>
    </row>
    <row r="197" spans="2:10">
      <c r="B197" s="4"/>
      <c r="C197" s="4"/>
      <c r="D197" s="4"/>
      <c r="E197" s="4"/>
      <c r="F197" s="4"/>
      <c r="G197" s="4"/>
      <c r="H197" s="5"/>
      <c r="I197" s="5"/>
      <c r="J197" s="5"/>
    </row>
    <row r="198" spans="2:10">
      <c r="B198" s="4" t="s">
        <v>8</v>
      </c>
      <c r="C198" s="4" t="s">
        <v>9</v>
      </c>
      <c r="D198" s="4"/>
      <c r="E198" s="4"/>
      <c r="F198" s="4"/>
      <c r="G198" s="4" t="s">
        <v>8</v>
      </c>
      <c r="H198" s="5"/>
      <c r="I198" s="5"/>
      <c r="J198" s="5"/>
    </row>
    <row r="199" spans="2:10">
      <c r="B199" s="4"/>
      <c r="C199" s="4" t="s">
        <v>10</v>
      </c>
      <c r="D199" s="4" t="s">
        <v>11</v>
      </c>
      <c r="E199" s="4" t="s">
        <v>12</v>
      </c>
      <c r="F199" s="4"/>
      <c r="G199" s="4"/>
      <c r="H199" s="5"/>
      <c r="I199" s="5"/>
      <c r="J199" s="5"/>
    </row>
    <row r="200" spans="2:10">
      <c r="B200" s="4" t="s">
        <v>119</v>
      </c>
      <c r="C200" s="4">
        <v>44</v>
      </c>
      <c r="D200" s="4">
        <v>43</v>
      </c>
      <c r="E200" s="4">
        <v>87</v>
      </c>
      <c r="F200" s="4"/>
      <c r="G200" s="4" t="s">
        <v>119</v>
      </c>
      <c r="H200" s="5">
        <f>+C200/'TOTAL PERSONAS'!C219*100</f>
        <v>1.0531354715174726</v>
      </c>
      <c r="I200" s="5">
        <f>+D200/'TOTAL PERSONAS'!D219*100</f>
        <v>1.0487804878048781</v>
      </c>
      <c r="J200" s="5">
        <f>+E200/'TOTAL PERSONAS'!E219*100</f>
        <v>1.050978497221551</v>
      </c>
    </row>
    <row r="201" spans="2:10">
      <c r="B201" s="4" t="s">
        <v>120</v>
      </c>
      <c r="C201" s="4">
        <v>30</v>
      </c>
      <c r="D201" s="4">
        <v>16</v>
      </c>
      <c r="E201" s="4">
        <v>46</v>
      </c>
      <c r="F201" s="4"/>
      <c r="G201" s="4" t="s">
        <v>120</v>
      </c>
      <c r="H201" s="5">
        <f>+C201/'TOTAL PERSONAS'!C220*100</f>
        <v>1.8472906403940887</v>
      </c>
      <c r="I201" s="5">
        <f>+D201/'TOTAL PERSONAS'!D220*100</f>
        <v>1.054713249835201</v>
      </c>
      <c r="J201" s="5">
        <f>+E201/'TOTAL PERSONAS'!E220*100</f>
        <v>1.4645017510347023</v>
      </c>
    </row>
    <row r="202" spans="2:10">
      <c r="B202" s="4" t="s">
        <v>121</v>
      </c>
      <c r="C202" s="4">
        <v>12</v>
      </c>
      <c r="D202" s="4">
        <v>17</v>
      </c>
      <c r="E202" s="4">
        <v>29</v>
      </c>
      <c r="F202" s="4"/>
      <c r="G202" s="4" t="s">
        <v>121</v>
      </c>
      <c r="H202" s="5">
        <f>+C202/'TOTAL PERSONAS'!C221*100</f>
        <v>0.53238686779059452</v>
      </c>
      <c r="I202" s="5">
        <f>+D202/'TOTAL PERSONAS'!D221*100</f>
        <v>0.79699953117674627</v>
      </c>
      <c r="J202" s="5">
        <f>+E202/'TOTAL PERSONAS'!E221*100</f>
        <v>0.66104399361750632</v>
      </c>
    </row>
    <row r="203" spans="2:10">
      <c r="B203" s="4" t="s">
        <v>122</v>
      </c>
      <c r="C203" s="4">
        <v>16</v>
      </c>
      <c r="D203" s="4">
        <v>15</v>
      </c>
      <c r="E203" s="4">
        <v>31</v>
      </c>
      <c r="F203" s="4"/>
      <c r="G203" s="4" t="s">
        <v>122</v>
      </c>
      <c r="H203" s="5">
        <f>+C203/'TOTAL PERSONAS'!C222*100</f>
        <v>1.9115890083632019</v>
      </c>
      <c r="I203" s="5">
        <f>+D203/'TOTAL PERSONAS'!D222*100</f>
        <v>2.0604395604395602</v>
      </c>
      <c r="J203" s="5">
        <f>+E203/'TOTAL PERSONAS'!E222*100</f>
        <v>1.9808306709265175</v>
      </c>
    </row>
    <row r="204" spans="2:10">
      <c r="B204" s="4" t="s">
        <v>126</v>
      </c>
      <c r="C204" s="4">
        <v>102</v>
      </c>
      <c r="D204" s="4">
        <v>91</v>
      </c>
      <c r="E204" s="4">
        <v>193</v>
      </c>
      <c r="F204" s="4"/>
      <c r="G204" s="4" t="s">
        <v>126</v>
      </c>
      <c r="H204" s="5">
        <f>+C204/'TOTAL PERSONAS'!C223*100</f>
        <v>1.1469695265939504</v>
      </c>
      <c r="I204" s="5">
        <f>+D204/'TOTAL PERSONAS'!D223*100</f>
        <v>1.0733663599905638</v>
      </c>
      <c r="J204" s="5">
        <f>+E204/'TOTAL PERSONAS'!E223*100</f>
        <v>1.1110471475447585</v>
      </c>
    </row>
    <row r="205" spans="2:10">
      <c r="B205" s="4"/>
      <c r="C205" s="4"/>
      <c r="D205" s="4"/>
      <c r="E205" s="4"/>
      <c r="F205" s="4"/>
      <c r="G205" s="4"/>
      <c r="H205" s="5"/>
      <c r="I205" s="5"/>
      <c r="J205" s="5"/>
    </row>
    <row r="206" spans="2:10">
      <c r="B206" s="4" t="s">
        <v>162</v>
      </c>
      <c r="C206" s="4" t="s">
        <v>163</v>
      </c>
      <c r="D206" s="4"/>
      <c r="E206" s="4"/>
      <c r="F206" s="4"/>
      <c r="G206" s="4" t="s">
        <v>162</v>
      </c>
      <c r="H206" s="5"/>
      <c r="I206" s="5"/>
      <c r="J206" s="5"/>
    </row>
    <row r="207" spans="2:10">
      <c r="B207" s="4"/>
      <c r="C207" s="4"/>
      <c r="D207" s="4"/>
      <c r="E207" s="4"/>
      <c r="F207" s="4"/>
      <c r="G207" s="4"/>
      <c r="H207" s="5"/>
      <c r="I207" s="5"/>
      <c r="J207" s="5"/>
    </row>
    <row r="208" spans="2:10">
      <c r="B208" s="4" t="s">
        <v>8</v>
      </c>
      <c r="C208" s="4" t="s">
        <v>9</v>
      </c>
      <c r="D208" s="4"/>
      <c r="E208" s="4"/>
      <c r="F208" s="4"/>
      <c r="G208" s="4" t="s">
        <v>8</v>
      </c>
      <c r="H208" s="5"/>
      <c r="I208" s="5"/>
      <c r="J208" s="5"/>
    </row>
    <row r="209" spans="2:10">
      <c r="B209" s="4"/>
      <c r="C209" s="4" t="s">
        <v>10</v>
      </c>
      <c r="D209" s="4" t="s">
        <v>11</v>
      </c>
      <c r="E209" s="4" t="s">
        <v>12</v>
      </c>
      <c r="F209" s="4"/>
      <c r="G209" s="4"/>
      <c r="H209" s="5"/>
      <c r="I209" s="5"/>
      <c r="J209" s="5"/>
    </row>
    <row r="210" spans="2:10">
      <c r="B210" s="4" t="s">
        <v>123</v>
      </c>
      <c r="C210" s="4">
        <v>59</v>
      </c>
      <c r="D210" s="4">
        <v>55</v>
      </c>
      <c r="E210" s="4">
        <v>114</v>
      </c>
      <c r="F210" s="4"/>
      <c r="G210" s="4" t="s">
        <v>123</v>
      </c>
      <c r="H210" s="5">
        <f>+C210/'TOTAL PERSONAS'!C229*100</f>
        <v>0.20671291430173078</v>
      </c>
      <c r="I210" s="5">
        <f>+D210/'TOTAL PERSONAS'!D229*100</f>
        <v>0.18416822930618806</v>
      </c>
      <c r="J210" s="5">
        <f>+E210/'TOTAL PERSONAS'!E229*100</f>
        <v>0.1951854261548471</v>
      </c>
    </row>
    <row r="211" spans="2:10">
      <c r="B211" s="4" t="s">
        <v>124</v>
      </c>
      <c r="C211" s="4">
        <v>39</v>
      </c>
      <c r="D211" s="4">
        <v>34</v>
      </c>
      <c r="E211" s="4">
        <v>73</v>
      </c>
      <c r="F211" s="4"/>
      <c r="G211" s="4" t="s">
        <v>124</v>
      </c>
      <c r="H211" s="5">
        <f>+C211/'TOTAL PERSONAS'!C230*100</f>
        <v>0.49479827454960668</v>
      </c>
      <c r="I211" s="5">
        <f>+D211/'TOTAL PERSONAS'!D230*100</f>
        <v>0.39962388340385518</v>
      </c>
      <c r="J211" s="5">
        <f>+E211/'TOTAL PERSONAS'!E230*100</f>
        <v>0.44539353264185477</v>
      </c>
    </row>
    <row r="212" spans="2:10">
      <c r="B212" s="4" t="s">
        <v>125</v>
      </c>
      <c r="C212" s="4">
        <v>2</v>
      </c>
      <c r="D212" s="4">
        <v>4</v>
      </c>
      <c r="E212" s="4">
        <v>6</v>
      </c>
      <c r="F212" s="4"/>
      <c r="G212" s="4" t="s">
        <v>125</v>
      </c>
      <c r="H212" s="5">
        <f>+C212/'TOTAL PERSONAS'!C231*100</f>
        <v>1.3157894736842104</v>
      </c>
      <c r="I212" s="5">
        <f>+D212/'TOTAL PERSONAS'!D231*100</f>
        <v>3.0769230769230771</v>
      </c>
      <c r="J212" s="5">
        <f>+E212/'TOTAL PERSONAS'!E231*100</f>
        <v>2.1276595744680851</v>
      </c>
    </row>
    <row r="213" spans="2:10">
      <c r="B213" s="4" t="s">
        <v>126</v>
      </c>
      <c r="C213" s="4">
        <v>100</v>
      </c>
      <c r="D213" s="4">
        <v>93</v>
      </c>
      <c r="E213" s="4">
        <v>193</v>
      </c>
      <c r="F213" s="4"/>
      <c r="G213" s="4" t="s">
        <v>126</v>
      </c>
      <c r="H213" s="5">
        <f>+C213/'TOTAL PERSONAS'!C232*100</f>
        <v>0.27340332458442695</v>
      </c>
      <c r="I213" s="5">
        <f>+D213/'TOTAL PERSONAS'!D232*100</f>
        <v>0.24154589371980675</v>
      </c>
      <c r="J213" s="5">
        <f>+E213/'TOTAL PERSONAS'!E232*100</f>
        <v>0.2570659847092357</v>
      </c>
    </row>
    <row r="214" spans="2:10">
      <c r="B214" s="4"/>
      <c r="C214" s="4"/>
      <c r="D214" s="4"/>
      <c r="E214" s="4"/>
      <c r="F214" s="4"/>
      <c r="G214" s="4"/>
      <c r="H214" s="5"/>
      <c r="I214" s="5"/>
      <c r="J214" s="5"/>
    </row>
    <row r="215" spans="2:10">
      <c r="B215" s="4" t="s">
        <v>164</v>
      </c>
      <c r="C215" s="4"/>
      <c r="D215" s="4"/>
      <c r="E215" s="4"/>
      <c r="F215" s="4"/>
      <c r="G215" s="6" t="s">
        <v>170</v>
      </c>
      <c r="H215" s="7">
        <f>+C327/'TOTAL PERSONAS'!C357*100</f>
        <v>0.88429881777703623</v>
      </c>
      <c r="I215" s="7">
        <f>+D327/'TOTAL PERSONAS'!D357*100</f>
        <v>0.82858643451304859</v>
      </c>
      <c r="J215" s="7">
        <f>+E327/'TOTAL PERSONAS'!E357*100</f>
        <v>0.85579942067262205</v>
      </c>
    </row>
    <row r="216" spans="2:10">
      <c r="B216" s="4"/>
      <c r="C216" s="4"/>
      <c r="D216" s="4"/>
      <c r="E216" s="4"/>
      <c r="F216" s="4"/>
      <c r="G216" s="4"/>
      <c r="H216" s="5"/>
      <c r="I216" s="5"/>
      <c r="J216" s="5"/>
    </row>
    <row r="217" spans="2:10">
      <c r="B217" s="4" t="s">
        <v>8</v>
      </c>
      <c r="C217" s="4" t="s">
        <v>9</v>
      </c>
      <c r="D217" s="4"/>
      <c r="E217" s="4"/>
      <c r="F217" s="4"/>
      <c r="G217" s="4"/>
      <c r="H217" s="5"/>
      <c r="I217" s="5"/>
      <c r="J217" s="5"/>
    </row>
    <row r="218" spans="2:10">
      <c r="B218" s="4"/>
      <c r="C218" s="4" t="s">
        <v>10</v>
      </c>
      <c r="D218" s="4" t="s">
        <v>11</v>
      </c>
      <c r="E218" s="4" t="s">
        <v>12</v>
      </c>
      <c r="F218" s="4"/>
      <c r="G218" s="4"/>
      <c r="H218" s="5"/>
      <c r="I218" s="5"/>
      <c r="J218" s="5"/>
    </row>
    <row r="219" spans="2:10">
      <c r="B219" s="4" t="s">
        <v>13</v>
      </c>
      <c r="C219" s="4">
        <v>16</v>
      </c>
      <c r="D219" s="4">
        <v>11</v>
      </c>
      <c r="E219" s="4">
        <v>27</v>
      </c>
      <c r="F219" s="4"/>
      <c r="G219" s="4"/>
      <c r="H219" s="5"/>
      <c r="I219" s="5"/>
      <c r="J219" s="5"/>
    </row>
    <row r="220" spans="2:10">
      <c r="B220" s="4" t="s">
        <v>14</v>
      </c>
      <c r="C220" s="4">
        <v>4</v>
      </c>
      <c r="D220" s="4">
        <v>8</v>
      </c>
      <c r="E220" s="4">
        <v>12</v>
      </c>
      <c r="F220" s="4"/>
      <c r="G220" s="4"/>
      <c r="H220" s="5"/>
      <c r="I220" s="5"/>
      <c r="J220" s="5"/>
    </row>
    <row r="221" spans="2:10">
      <c r="B221" s="4" t="s">
        <v>15</v>
      </c>
      <c r="C221" s="4">
        <v>64</v>
      </c>
      <c r="D221" s="4">
        <v>63</v>
      </c>
      <c r="E221" s="4">
        <v>127</v>
      </c>
      <c r="F221" s="4"/>
      <c r="G221" s="4"/>
      <c r="H221" s="5"/>
      <c r="I221" s="5"/>
      <c r="J221" s="5"/>
    </row>
    <row r="222" spans="2:10">
      <c r="B222" s="4" t="s">
        <v>16</v>
      </c>
      <c r="C222" s="4">
        <v>5</v>
      </c>
      <c r="D222" s="4">
        <v>3</v>
      </c>
      <c r="E222" s="4">
        <v>8</v>
      </c>
      <c r="F222" s="4"/>
      <c r="G222" s="4"/>
      <c r="H222" s="5"/>
      <c r="I222" s="5"/>
      <c r="J222" s="5"/>
    </row>
    <row r="223" spans="2:10">
      <c r="B223" s="4" t="s">
        <v>17</v>
      </c>
      <c r="C223" s="4">
        <v>5</v>
      </c>
      <c r="D223" s="4">
        <v>4</v>
      </c>
      <c r="E223" s="4">
        <v>9</v>
      </c>
      <c r="F223" s="4"/>
      <c r="G223" s="4"/>
      <c r="H223" s="5"/>
      <c r="I223" s="5"/>
      <c r="J223" s="5"/>
    </row>
    <row r="224" spans="2:10">
      <c r="B224" s="4" t="s">
        <v>18</v>
      </c>
      <c r="C224" s="4">
        <v>51</v>
      </c>
      <c r="D224" s="4">
        <v>41</v>
      </c>
      <c r="E224" s="4">
        <v>92</v>
      </c>
      <c r="F224" s="4"/>
      <c r="G224" s="4"/>
      <c r="H224" s="5"/>
      <c r="I224" s="5"/>
      <c r="J224" s="5"/>
    </row>
    <row r="225" spans="2:10">
      <c r="B225" s="4" t="s">
        <v>19</v>
      </c>
      <c r="C225" s="4">
        <v>21</v>
      </c>
      <c r="D225" s="4">
        <v>26</v>
      </c>
      <c r="E225" s="4">
        <v>47</v>
      </c>
      <c r="F225" s="4"/>
      <c r="G225" s="4"/>
      <c r="H225" s="5"/>
      <c r="I225" s="5"/>
      <c r="J225" s="5"/>
    </row>
    <row r="226" spans="2:10">
      <c r="B226" s="4" t="s">
        <v>20</v>
      </c>
      <c r="C226" s="4">
        <v>10</v>
      </c>
      <c r="D226" s="4">
        <v>4</v>
      </c>
      <c r="E226" s="4">
        <v>14</v>
      </c>
      <c r="F226" s="4"/>
      <c r="G226" s="4"/>
      <c r="H226" s="5"/>
      <c r="I226" s="5"/>
      <c r="J226" s="5"/>
    </row>
    <row r="227" spans="2:10">
      <c r="B227" s="4" t="s">
        <v>21</v>
      </c>
      <c r="C227" s="4">
        <v>40</v>
      </c>
      <c r="D227" s="4">
        <v>34</v>
      </c>
      <c r="E227" s="4">
        <v>74</v>
      </c>
      <c r="F227" s="4"/>
      <c r="G227" s="4"/>
      <c r="H227" s="5"/>
      <c r="I227" s="5"/>
      <c r="J227" s="5"/>
    </row>
    <row r="228" spans="2:10">
      <c r="B228" s="4" t="s">
        <v>22</v>
      </c>
      <c r="C228" s="4">
        <v>57</v>
      </c>
      <c r="D228" s="4">
        <v>47</v>
      </c>
      <c r="E228" s="4">
        <v>104</v>
      </c>
      <c r="F228" s="4"/>
      <c r="G228" s="4"/>
      <c r="H228" s="5"/>
      <c r="I228" s="5"/>
      <c r="J228" s="5"/>
    </row>
    <row r="229" spans="2:10">
      <c r="B229" s="4" t="s">
        <v>23</v>
      </c>
      <c r="C229" s="4">
        <v>2</v>
      </c>
      <c r="D229" s="4">
        <v>7</v>
      </c>
      <c r="E229" s="4">
        <v>9</v>
      </c>
      <c r="F229" s="4"/>
      <c r="G229" s="4"/>
      <c r="H229" s="5"/>
      <c r="I229" s="5"/>
      <c r="J229" s="5"/>
    </row>
    <row r="230" spans="2:10">
      <c r="B230" s="4" t="s">
        <v>25</v>
      </c>
      <c r="C230" s="4">
        <v>505</v>
      </c>
      <c r="D230" s="4">
        <v>393</v>
      </c>
      <c r="E230" s="4">
        <v>898</v>
      </c>
      <c r="F230" s="4"/>
      <c r="G230" s="4"/>
      <c r="H230" s="5"/>
      <c r="I230" s="5"/>
      <c r="J230" s="5"/>
    </row>
    <row r="231" spans="2:10">
      <c r="B231" s="4" t="s">
        <v>26</v>
      </c>
      <c r="C231" s="4">
        <v>180</v>
      </c>
      <c r="D231" s="4">
        <v>143</v>
      </c>
      <c r="E231" s="4">
        <v>323</v>
      </c>
      <c r="F231" s="4"/>
      <c r="G231" s="4"/>
      <c r="H231" s="5"/>
      <c r="I231" s="5"/>
      <c r="J231" s="5"/>
    </row>
    <row r="232" spans="2:10">
      <c r="B232" s="4" t="s">
        <v>27</v>
      </c>
      <c r="C232" s="4">
        <v>48</v>
      </c>
      <c r="D232" s="4">
        <v>34</v>
      </c>
      <c r="E232" s="4">
        <v>82</v>
      </c>
      <c r="F232" s="4"/>
      <c r="G232" s="4"/>
      <c r="H232" s="5"/>
      <c r="I232" s="5"/>
      <c r="J232" s="5"/>
    </row>
    <row r="233" spans="2:10">
      <c r="B233" s="4" t="s">
        <v>28</v>
      </c>
      <c r="C233" s="4">
        <v>38</v>
      </c>
      <c r="D233" s="4">
        <v>29</v>
      </c>
      <c r="E233" s="4">
        <v>67</v>
      </c>
      <c r="F233" s="4"/>
      <c r="G233" s="4"/>
      <c r="H233" s="5"/>
      <c r="I233" s="5"/>
      <c r="J233" s="5"/>
    </row>
    <row r="234" spans="2:10">
      <c r="B234" s="4" t="s">
        <v>29</v>
      </c>
      <c r="C234" s="4">
        <v>13</v>
      </c>
      <c r="D234" s="4">
        <v>13</v>
      </c>
      <c r="E234" s="4">
        <v>26</v>
      </c>
      <c r="F234" s="4"/>
      <c r="G234" s="4"/>
      <c r="H234" s="5"/>
      <c r="I234" s="5"/>
      <c r="J234" s="5"/>
    </row>
    <row r="235" spans="2:10">
      <c r="B235" s="4" t="s">
        <v>30</v>
      </c>
      <c r="C235" s="4">
        <v>39</v>
      </c>
      <c r="D235" s="4">
        <v>36</v>
      </c>
      <c r="E235" s="4">
        <v>75</v>
      </c>
      <c r="F235" s="4"/>
      <c r="G235" s="4"/>
      <c r="H235" s="5"/>
      <c r="I235" s="5"/>
      <c r="J235" s="5"/>
    </row>
    <row r="236" spans="2:10">
      <c r="B236" s="4" t="s">
        <v>31</v>
      </c>
      <c r="C236" s="4">
        <v>40</v>
      </c>
      <c r="D236" s="4">
        <v>21</v>
      </c>
      <c r="E236" s="4">
        <v>61</v>
      </c>
      <c r="F236" s="4"/>
      <c r="G236" s="4"/>
      <c r="H236" s="5"/>
      <c r="I236" s="5"/>
      <c r="J236" s="5"/>
    </row>
    <row r="237" spans="2:10">
      <c r="B237" s="4" t="s">
        <v>32</v>
      </c>
      <c r="C237" s="4">
        <v>9</v>
      </c>
      <c r="D237" s="4">
        <v>8</v>
      </c>
      <c r="E237" s="4">
        <v>17</v>
      </c>
      <c r="F237" s="4"/>
      <c r="G237" s="4"/>
      <c r="H237" s="5"/>
      <c r="I237" s="5"/>
      <c r="J237" s="5"/>
    </row>
    <row r="238" spans="2:10">
      <c r="B238" s="4" t="s">
        <v>33</v>
      </c>
      <c r="C238" s="4">
        <v>12</v>
      </c>
      <c r="D238" s="4">
        <v>16</v>
      </c>
      <c r="E238" s="4">
        <v>28</v>
      </c>
      <c r="F238" s="4"/>
      <c r="G238" s="4"/>
      <c r="H238" s="5"/>
      <c r="I238" s="5"/>
      <c r="J238" s="5"/>
    </row>
    <row r="239" spans="2:10">
      <c r="B239" s="4" t="s">
        <v>34</v>
      </c>
      <c r="C239" s="4">
        <v>18</v>
      </c>
      <c r="D239" s="4">
        <v>17</v>
      </c>
      <c r="E239" s="4">
        <v>35</v>
      </c>
      <c r="F239" s="4"/>
      <c r="G239" s="4"/>
      <c r="H239" s="5"/>
      <c r="I239" s="5"/>
      <c r="J239" s="5"/>
    </row>
    <row r="240" spans="2:10">
      <c r="B240" s="4" t="s">
        <v>35</v>
      </c>
      <c r="C240" s="4">
        <v>12</v>
      </c>
      <c r="D240" s="4">
        <v>9</v>
      </c>
      <c r="E240" s="4">
        <v>21</v>
      </c>
      <c r="F240" s="4"/>
      <c r="G240" s="4"/>
      <c r="H240" s="5"/>
      <c r="I240" s="5"/>
      <c r="J240" s="5"/>
    </row>
    <row r="241" spans="2:10">
      <c r="B241" s="4" t="s">
        <v>36</v>
      </c>
      <c r="C241" s="4">
        <v>77</v>
      </c>
      <c r="D241" s="4">
        <v>74</v>
      </c>
      <c r="E241" s="4">
        <v>151</v>
      </c>
      <c r="F241" s="4"/>
      <c r="G241" s="4"/>
      <c r="H241" s="5"/>
      <c r="I241" s="5"/>
      <c r="J241" s="5"/>
    </row>
    <row r="242" spans="2:10">
      <c r="B242" s="4" t="s">
        <v>37</v>
      </c>
      <c r="C242" s="4">
        <v>50</v>
      </c>
      <c r="D242" s="4">
        <v>49</v>
      </c>
      <c r="E242" s="4">
        <v>99</v>
      </c>
      <c r="F242" s="4"/>
      <c r="G242" s="4"/>
      <c r="H242" s="5"/>
      <c r="I242" s="5"/>
      <c r="J242" s="5"/>
    </row>
    <row r="243" spans="2:10">
      <c r="B243" s="4" t="s">
        <v>38</v>
      </c>
      <c r="C243" s="4">
        <v>25</v>
      </c>
      <c r="D243" s="4">
        <v>16</v>
      </c>
      <c r="E243" s="4">
        <v>41</v>
      </c>
      <c r="F243" s="4"/>
      <c r="G243" s="4"/>
      <c r="H243" s="5"/>
      <c r="I243" s="5"/>
      <c r="J243" s="5"/>
    </row>
    <row r="244" spans="2:10">
      <c r="B244" s="4" t="s">
        <v>39</v>
      </c>
      <c r="C244" s="4">
        <v>147</v>
      </c>
      <c r="D244" s="4">
        <v>117</v>
      </c>
      <c r="E244" s="4">
        <v>264</v>
      </c>
      <c r="F244" s="4"/>
      <c r="G244" s="4"/>
      <c r="H244" s="5"/>
      <c r="I244" s="5"/>
      <c r="J244" s="5"/>
    </row>
    <row r="245" spans="2:10">
      <c r="B245" s="4" t="s">
        <v>40</v>
      </c>
      <c r="C245" s="4">
        <v>39</v>
      </c>
      <c r="D245" s="4">
        <v>30</v>
      </c>
      <c r="E245" s="4">
        <v>69</v>
      </c>
      <c r="F245" s="4"/>
      <c r="G245" s="4"/>
      <c r="H245" s="5"/>
      <c r="I245" s="5"/>
      <c r="J245" s="5"/>
    </row>
    <row r="246" spans="2:10">
      <c r="B246" s="4" t="s">
        <v>41</v>
      </c>
      <c r="C246" s="4">
        <v>52</v>
      </c>
      <c r="D246" s="4">
        <v>48</v>
      </c>
      <c r="E246" s="4">
        <v>100</v>
      </c>
      <c r="F246" s="4"/>
      <c r="G246" s="4"/>
      <c r="H246" s="5"/>
      <c r="I246" s="5"/>
      <c r="J246" s="5"/>
    </row>
    <row r="247" spans="2:10">
      <c r="B247" s="4" t="s">
        <v>42</v>
      </c>
      <c r="C247" s="4">
        <v>41</v>
      </c>
      <c r="D247" s="4">
        <v>32</v>
      </c>
      <c r="E247" s="4">
        <v>73</v>
      </c>
      <c r="F247" s="4"/>
      <c r="G247" s="4"/>
      <c r="H247" s="5"/>
      <c r="I247" s="5"/>
      <c r="J247" s="5"/>
    </row>
    <row r="248" spans="2:10">
      <c r="B248" s="4" t="s">
        <v>43</v>
      </c>
      <c r="C248" s="4">
        <v>19</v>
      </c>
      <c r="D248" s="4">
        <v>20</v>
      </c>
      <c r="E248" s="4">
        <v>39</v>
      </c>
      <c r="F248" s="4"/>
      <c r="G248" s="4"/>
      <c r="H248" s="5"/>
      <c r="I248" s="5"/>
      <c r="J248" s="5"/>
    </row>
    <row r="249" spans="2:10">
      <c r="B249" s="4" t="s">
        <v>44</v>
      </c>
      <c r="C249" s="4">
        <v>14</v>
      </c>
      <c r="D249" s="4">
        <v>12</v>
      </c>
      <c r="E249" s="4">
        <v>26</v>
      </c>
      <c r="F249" s="4"/>
      <c r="G249" s="4"/>
      <c r="H249" s="5"/>
      <c r="I249" s="5"/>
      <c r="J249" s="5"/>
    </row>
    <row r="250" spans="2:10">
      <c r="B250" s="4" t="s">
        <v>45</v>
      </c>
      <c r="C250" s="4">
        <v>12</v>
      </c>
      <c r="D250" s="4">
        <v>12</v>
      </c>
      <c r="E250" s="4">
        <v>24</v>
      </c>
      <c r="F250" s="4"/>
      <c r="G250" s="4"/>
      <c r="H250" s="5"/>
      <c r="I250" s="5"/>
      <c r="J250" s="5"/>
    </row>
    <row r="251" spans="2:10">
      <c r="B251" s="4" t="s">
        <v>46</v>
      </c>
      <c r="C251" s="4">
        <v>241</v>
      </c>
      <c r="D251" s="4">
        <v>202</v>
      </c>
      <c r="E251" s="4">
        <v>443</v>
      </c>
      <c r="F251" s="4"/>
      <c r="G251" s="4"/>
      <c r="H251" s="5"/>
      <c r="I251" s="5"/>
      <c r="J251" s="5"/>
    </row>
    <row r="252" spans="2:10">
      <c r="B252" s="4" t="s">
        <v>47</v>
      </c>
      <c r="C252" s="4">
        <v>37</v>
      </c>
      <c r="D252" s="4">
        <v>41</v>
      </c>
      <c r="E252" s="4">
        <v>78</v>
      </c>
      <c r="F252" s="4"/>
      <c r="G252" s="4"/>
      <c r="H252" s="5"/>
      <c r="I252" s="5"/>
      <c r="J252" s="5"/>
    </row>
    <row r="253" spans="2:10">
      <c r="B253" s="4" t="s">
        <v>48</v>
      </c>
      <c r="C253" s="4">
        <v>13</v>
      </c>
      <c r="D253" s="4">
        <v>17</v>
      </c>
      <c r="E253" s="4">
        <v>30</v>
      </c>
      <c r="F253" s="4"/>
      <c r="G253" s="4"/>
      <c r="H253" s="5"/>
      <c r="I253" s="5"/>
      <c r="J253" s="5"/>
    </row>
    <row r="254" spans="2:10">
      <c r="B254" s="4" t="s">
        <v>49</v>
      </c>
      <c r="C254" s="4">
        <v>39</v>
      </c>
      <c r="D254" s="4">
        <v>29</v>
      </c>
      <c r="E254" s="4">
        <v>68</v>
      </c>
      <c r="F254" s="4"/>
      <c r="G254" s="4"/>
      <c r="H254" s="5"/>
      <c r="I254" s="5"/>
      <c r="J254" s="5"/>
    </row>
    <row r="255" spans="2:10">
      <c r="B255" s="4" t="s">
        <v>24</v>
      </c>
      <c r="C255" s="4">
        <v>20</v>
      </c>
      <c r="D255" s="4">
        <v>12</v>
      </c>
      <c r="E255" s="4">
        <v>32</v>
      </c>
      <c r="F255" s="4"/>
      <c r="G255" s="4"/>
      <c r="H255" s="5"/>
      <c r="I255" s="5"/>
      <c r="J255" s="5"/>
    </row>
    <row r="256" spans="2:10">
      <c r="B256" s="4" t="s">
        <v>50</v>
      </c>
      <c r="C256" s="4">
        <v>121</v>
      </c>
      <c r="D256" s="4">
        <v>125</v>
      </c>
      <c r="E256" s="4">
        <v>246</v>
      </c>
      <c r="F256" s="4"/>
      <c r="G256" s="4"/>
      <c r="H256" s="5"/>
      <c r="I256" s="5"/>
      <c r="J256" s="5"/>
    </row>
    <row r="257" spans="2:10">
      <c r="B257" s="4" t="s">
        <v>53</v>
      </c>
      <c r="C257" s="4">
        <v>14</v>
      </c>
      <c r="D257" s="4">
        <v>12</v>
      </c>
      <c r="E257" s="4">
        <v>26</v>
      </c>
      <c r="F257" s="4"/>
      <c r="G257" s="4"/>
      <c r="H257" s="5"/>
      <c r="I257" s="5"/>
      <c r="J257" s="5"/>
    </row>
    <row r="258" spans="2:10">
      <c r="B258" s="4" t="s">
        <v>54</v>
      </c>
      <c r="C258" s="4">
        <v>27</v>
      </c>
      <c r="D258" s="4">
        <v>28</v>
      </c>
      <c r="E258" s="4">
        <v>55</v>
      </c>
      <c r="F258" s="4"/>
      <c r="G258" s="4"/>
      <c r="H258" s="4"/>
      <c r="I258" s="4"/>
      <c r="J258" s="4"/>
    </row>
    <row r="259" spans="2:10">
      <c r="B259" s="4" t="s">
        <v>55</v>
      </c>
      <c r="C259" s="4">
        <v>20</v>
      </c>
      <c r="D259" s="4">
        <v>13</v>
      </c>
      <c r="E259" s="4">
        <v>33</v>
      </c>
      <c r="F259" s="4"/>
      <c r="G259" s="4"/>
      <c r="H259" s="4"/>
      <c r="I259" s="4"/>
      <c r="J259" s="4"/>
    </row>
    <row r="260" spans="2:10">
      <c r="B260" s="4" t="s">
        <v>56</v>
      </c>
      <c r="C260" s="4">
        <v>3</v>
      </c>
      <c r="D260" s="4">
        <v>3</v>
      </c>
      <c r="E260" s="4">
        <v>6</v>
      </c>
      <c r="F260" s="4"/>
      <c r="G260" s="4"/>
      <c r="H260" s="4"/>
      <c r="I260" s="4"/>
      <c r="J260" s="4"/>
    </row>
    <row r="261" spans="2:10">
      <c r="B261" s="4" t="s">
        <v>58</v>
      </c>
      <c r="C261" s="4">
        <v>6</v>
      </c>
      <c r="D261" s="4">
        <v>4</v>
      </c>
      <c r="E261" s="4">
        <v>10</v>
      </c>
      <c r="F261" s="4"/>
      <c r="G261" s="4"/>
      <c r="H261" s="4"/>
      <c r="I261" s="4"/>
      <c r="J261" s="4"/>
    </row>
    <row r="262" spans="2:10">
      <c r="B262" s="4" t="s">
        <v>59</v>
      </c>
      <c r="C262" s="4">
        <v>13</v>
      </c>
      <c r="D262" s="4">
        <v>6</v>
      </c>
      <c r="E262" s="4">
        <v>19</v>
      </c>
      <c r="F262" s="4"/>
      <c r="G262" s="4"/>
      <c r="H262" s="4"/>
      <c r="I262" s="4"/>
      <c r="J262" s="4"/>
    </row>
    <row r="263" spans="2:10">
      <c r="B263" s="4" t="s">
        <v>60</v>
      </c>
      <c r="C263" s="4">
        <v>9</v>
      </c>
      <c r="D263" s="4">
        <v>6</v>
      </c>
      <c r="E263" s="4">
        <v>15</v>
      </c>
      <c r="F263" s="4"/>
      <c r="G263" s="4"/>
      <c r="H263" s="4"/>
      <c r="I263" s="4"/>
      <c r="J263" s="4"/>
    </row>
    <row r="264" spans="2:10">
      <c r="B264" s="4" t="s">
        <v>61</v>
      </c>
      <c r="C264" s="4">
        <v>87</v>
      </c>
      <c r="D264" s="4">
        <v>84</v>
      </c>
      <c r="E264" s="4">
        <v>171</v>
      </c>
      <c r="F264" s="4"/>
      <c r="G264" s="4"/>
      <c r="H264" s="4"/>
      <c r="I264" s="4"/>
      <c r="J264" s="4"/>
    </row>
    <row r="265" spans="2:10">
      <c r="B265" s="4" t="s">
        <v>62</v>
      </c>
      <c r="C265" s="4">
        <v>19</v>
      </c>
      <c r="D265" s="4">
        <v>6</v>
      </c>
      <c r="E265" s="4">
        <v>25</v>
      </c>
      <c r="F265" s="4"/>
      <c r="G265" s="4"/>
      <c r="H265" s="4"/>
      <c r="I265" s="4"/>
      <c r="J265" s="4"/>
    </row>
    <row r="266" spans="2:10">
      <c r="B266" s="4" t="s">
        <v>63</v>
      </c>
      <c r="C266" s="4">
        <v>17</v>
      </c>
      <c r="D266" s="4">
        <v>13</v>
      </c>
      <c r="E266" s="4">
        <v>30</v>
      </c>
      <c r="F266" s="4"/>
      <c r="G266" s="4"/>
      <c r="H266" s="4"/>
      <c r="I266" s="4"/>
      <c r="J266" s="4"/>
    </row>
    <row r="267" spans="2:10">
      <c r="B267" s="4" t="s">
        <v>64</v>
      </c>
      <c r="C267" s="4">
        <v>10</v>
      </c>
      <c r="D267" s="4">
        <v>18</v>
      </c>
      <c r="E267" s="4">
        <v>28</v>
      </c>
      <c r="F267" s="4"/>
      <c r="G267" s="4"/>
      <c r="H267" s="4"/>
      <c r="I267" s="4"/>
      <c r="J267" s="4"/>
    </row>
    <row r="268" spans="2:10">
      <c r="B268" s="4" t="s">
        <v>65</v>
      </c>
      <c r="C268" s="4">
        <v>13</v>
      </c>
      <c r="D268" s="4">
        <v>14</v>
      </c>
      <c r="E268" s="4">
        <v>27</v>
      </c>
      <c r="F268" s="4"/>
      <c r="G268" s="4"/>
      <c r="H268" s="4"/>
      <c r="I268" s="4"/>
      <c r="J268" s="4"/>
    </row>
    <row r="269" spans="2:10">
      <c r="B269" s="4" t="s">
        <v>66</v>
      </c>
      <c r="C269" s="4">
        <v>3</v>
      </c>
      <c r="D269" s="4">
        <v>4</v>
      </c>
      <c r="E269" s="4">
        <v>7</v>
      </c>
      <c r="F269" s="4"/>
      <c r="G269" s="4"/>
      <c r="H269" s="4"/>
      <c r="I269" s="4"/>
      <c r="J269" s="4"/>
    </row>
    <row r="270" spans="2:10">
      <c r="B270" s="4" t="s">
        <v>67</v>
      </c>
      <c r="C270" s="4">
        <v>14</v>
      </c>
      <c r="D270" s="4">
        <v>13</v>
      </c>
      <c r="E270" s="4">
        <v>27</v>
      </c>
      <c r="F270" s="4"/>
      <c r="G270" s="4"/>
      <c r="H270" s="4"/>
      <c r="I270" s="4"/>
      <c r="J270" s="4"/>
    </row>
    <row r="271" spans="2:10">
      <c r="B271" s="4" t="s">
        <v>68</v>
      </c>
      <c r="C271" s="4">
        <v>19</v>
      </c>
      <c r="D271" s="4">
        <v>20</v>
      </c>
      <c r="E271" s="4">
        <v>39</v>
      </c>
      <c r="F271" s="4"/>
      <c r="G271" s="4"/>
      <c r="H271" s="4"/>
      <c r="I271" s="4"/>
      <c r="J271" s="4"/>
    </row>
    <row r="272" spans="2:10">
      <c r="B272" s="4" t="s">
        <v>70</v>
      </c>
      <c r="C272" s="4">
        <v>34</v>
      </c>
      <c r="D272" s="4">
        <v>22</v>
      </c>
      <c r="E272" s="4">
        <v>56</v>
      </c>
      <c r="F272" s="4"/>
      <c r="G272" s="4"/>
      <c r="H272" s="4"/>
      <c r="I272" s="4"/>
      <c r="J272" s="4"/>
    </row>
    <row r="273" spans="2:10">
      <c r="B273" s="4" t="s">
        <v>71</v>
      </c>
      <c r="C273" s="4">
        <v>23</v>
      </c>
      <c r="D273" s="4">
        <v>26</v>
      </c>
      <c r="E273" s="4">
        <v>49</v>
      </c>
      <c r="F273" s="4"/>
      <c r="G273" s="4"/>
      <c r="H273" s="4"/>
      <c r="I273" s="4"/>
      <c r="J273" s="4"/>
    </row>
    <row r="274" spans="2:10">
      <c r="B274" s="4" t="s">
        <v>72</v>
      </c>
      <c r="C274" s="4">
        <v>18</v>
      </c>
      <c r="D274" s="4">
        <v>27</v>
      </c>
      <c r="E274" s="4">
        <v>45</v>
      </c>
      <c r="F274" s="4"/>
      <c r="G274" s="4"/>
      <c r="H274" s="4"/>
      <c r="I274" s="4"/>
      <c r="J274" s="4"/>
    </row>
    <row r="275" spans="2:10">
      <c r="B275" s="4" t="s">
        <v>73</v>
      </c>
      <c r="C275" s="4">
        <v>16</v>
      </c>
      <c r="D275" s="4">
        <v>9</v>
      </c>
      <c r="E275" s="4">
        <v>25</v>
      </c>
      <c r="F275" s="4"/>
      <c r="G275" s="4"/>
      <c r="H275" s="4"/>
      <c r="I275" s="4"/>
      <c r="J275" s="4"/>
    </row>
    <row r="276" spans="2:10">
      <c r="B276" s="4" t="s">
        <v>74</v>
      </c>
      <c r="C276" s="4">
        <v>171</v>
      </c>
      <c r="D276" s="4">
        <v>165</v>
      </c>
      <c r="E276" s="4">
        <v>336</v>
      </c>
      <c r="F276" s="4"/>
      <c r="G276" s="4"/>
      <c r="H276" s="4"/>
      <c r="I276" s="4"/>
      <c r="J276" s="4"/>
    </row>
    <row r="277" spans="2:10">
      <c r="B277" s="4" t="s">
        <v>75</v>
      </c>
      <c r="C277" s="4">
        <v>69</v>
      </c>
      <c r="D277" s="4">
        <v>74</v>
      </c>
      <c r="E277" s="4">
        <v>143</v>
      </c>
      <c r="F277" s="4"/>
      <c r="G277" s="4"/>
      <c r="H277" s="4"/>
      <c r="I277" s="4"/>
      <c r="J277" s="4"/>
    </row>
    <row r="278" spans="2:10">
      <c r="B278" s="4" t="s">
        <v>76</v>
      </c>
      <c r="C278" s="4">
        <v>52</v>
      </c>
      <c r="D278" s="4">
        <v>39</v>
      </c>
      <c r="E278" s="4">
        <v>91</v>
      </c>
      <c r="F278" s="4"/>
      <c r="G278" s="4"/>
      <c r="H278" s="4"/>
      <c r="I278" s="4"/>
      <c r="J278" s="4"/>
    </row>
    <row r="279" spans="2:10">
      <c r="B279" s="4" t="s">
        <v>77</v>
      </c>
      <c r="C279" s="4">
        <v>72</v>
      </c>
      <c r="D279" s="4">
        <v>84</v>
      </c>
      <c r="E279" s="4">
        <v>156</v>
      </c>
      <c r="F279" s="4"/>
      <c r="G279" s="4"/>
      <c r="H279" s="4"/>
      <c r="I279" s="4"/>
      <c r="J279" s="4"/>
    </row>
    <row r="280" spans="2:10">
      <c r="B280" s="4" t="s">
        <v>78</v>
      </c>
      <c r="C280" s="4">
        <v>88</v>
      </c>
      <c r="D280" s="4">
        <v>110</v>
      </c>
      <c r="E280" s="4">
        <v>198</v>
      </c>
      <c r="F280" s="4"/>
      <c r="G280" s="4"/>
      <c r="H280" s="4"/>
      <c r="I280" s="4"/>
      <c r="J280" s="4"/>
    </row>
    <row r="281" spans="2:10">
      <c r="B281" s="4" t="s">
        <v>79</v>
      </c>
      <c r="C281" s="4">
        <v>24</v>
      </c>
      <c r="D281" s="4">
        <v>27</v>
      </c>
      <c r="E281" s="4">
        <v>51</v>
      </c>
      <c r="F281" s="4"/>
      <c r="G281" s="4"/>
      <c r="H281" s="4"/>
      <c r="I281" s="4"/>
      <c r="J281" s="4"/>
    </row>
    <row r="282" spans="2:10">
      <c r="B282" s="4" t="s">
        <v>80</v>
      </c>
      <c r="C282" s="4">
        <v>11</v>
      </c>
      <c r="D282" s="4">
        <v>10</v>
      </c>
      <c r="E282" s="4">
        <v>21</v>
      </c>
      <c r="F282" s="4"/>
      <c r="G282" s="4"/>
      <c r="H282" s="4"/>
      <c r="I282" s="4"/>
      <c r="J282" s="4"/>
    </row>
    <row r="283" spans="2:10">
      <c r="B283" s="4" t="s">
        <v>81</v>
      </c>
      <c r="C283" s="4">
        <v>5</v>
      </c>
      <c r="D283" s="4">
        <v>2</v>
      </c>
      <c r="E283" s="4">
        <v>7</v>
      </c>
      <c r="F283" s="4"/>
      <c r="G283" s="4"/>
      <c r="H283" s="4"/>
      <c r="I283" s="4"/>
      <c r="J283" s="4"/>
    </row>
    <row r="284" spans="2:10">
      <c r="B284" s="4" t="s">
        <v>82</v>
      </c>
      <c r="C284" s="4">
        <v>9</v>
      </c>
      <c r="D284" s="4">
        <v>11</v>
      </c>
      <c r="E284" s="4">
        <v>20</v>
      </c>
      <c r="F284" s="4"/>
      <c r="G284" s="4"/>
      <c r="H284" s="4"/>
      <c r="I284" s="4"/>
      <c r="J284" s="4"/>
    </row>
    <row r="285" spans="2:10">
      <c r="B285" s="4" t="s">
        <v>83</v>
      </c>
      <c r="C285" s="4">
        <v>31</v>
      </c>
      <c r="D285" s="4">
        <v>25</v>
      </c>
      <c r="E285" s="4">
        <v>56</v>
      </c>
      <c r="F285" s="4"/>
      <c r="G285" s="4"/>
      <c r="H285" s="4"/>
      <c r="I285" s="4"/>
      <c r="J285" s="4"/>
    </row>
    <row r="286" spans="2:10">
      <c r="B286" s="4" t="s">
        <v>84</v>
      </c>
      <c r="C286" s="4">
        <v>4</v>
      </c>
      <c r="D286" s="4">
        <v>5</v>
      </c>
      <c r="E286" s="4">
        <v>9</v>
      </c>
      <c r="F286" s="4"/>
      <c r="G286" s="4"/>
      <c r="H286" s="4"/>
      <c r="I286" s="4"/>
      <c r="J286" s="4"/>
    </row>
    <row r="287" spans="2:10">
      <c r="B287" s="4" t="s">
        <v>85</v>
      </c>
      <c r="C287" s="4">
        <v>52</v>
      </c>
      <c r="D287" s="4">
        <v>39</v>
      </c>
      <c r="E287" s="4">
        <v>91</v>
      </c>
      <c r="F287" s="4"/>
      <c r="G287" s="4"/>
      <c r="H287" s="4"/>
      <c r="I287" s="4"/>
      <c r="J287" s="4"/>
    </row>
    <row r="288" spans="2:10">
      <c r="B288" s="4" t="s">
        <v>86</v>
      </c>
      <c r="C288" s="4">
        <v>35</v>
      </c>
      <c r="D288" s="4">
        <v>35</v>
      </c>
      <c r="E288" s="4">
        <v>70</v>
      </c>
      <c r="F288" s="4"/>
      <c r="G288" s="4"/>
      <c r="H288" s="4"/>
      <c r="I288" s="4"/>
      <c r="J288" s="4"/>
    </row>
    <row r="289" spans="2:10">
      <c r="B289" s="4" t="s">
        <v>90</v>
      </c>
      <c r="C289" s="4">
        <v>32</v>
      </c>
      <c r="D289" s="4">
        <v>24</v>
      </c>
      <c r="E289" s="4">
        <v>56</v>
      </c>
      <c r="F289" s="4"/>
      <c r="G289" s="4"/>
      <c r="H289" s="4"/>
      <c r="I289" s="4"/>
      <c r="J289" s="4"/>
    </row>
    <row r="290" spans="2:10">
      <c r="B290" s="4" t="s">
        <v>24</v>
      </c>
      <c r="C290" s="4">
        <v>7</v>
      </c>
      <c r="D290" s="4">
        <v>8</v>
      </c>
      <c r="E290" s="4">
        <v>15</v>
      </c>
      <c r="F290" s="4"/>
      <c r="G290" s="4"/>
      <c r="H290" s="4"/>
      <c r="I290" s="4"/>
      <c r="J290" s="4"/>
    </row>
    <row r="291" spans="2:10">
      <c r="B291" s="4" t="s">
        <v>91</v>
      </c>
      <c r="C291" s="4">
        <v>155</v>
      </c>
      <c r="D291" s="4">
        <v>146</v>
      </c>
      <c r="E291" s="4">
        <v>301</v>
      </c>
      <c r="F291" s="4"/>
      <c r="G291" s="4"/>
      <c r="H291" s="4"/>
      <c r="I291" s="4"/>
      <c r="J291" s="4"/>
    </row>
    <row r="292" spans="2:10">
      <c r="B292" s="4" t="s">
        <v>93</v>
      </c>
      <c r="C292" s="4">
        <v>39</v>
      </c>
      <c r="D292" s="4">
        <v>32</v>
      </c>
      <c r="E292" s="4">
        <v>71</v>
      </c>
      <c r="F292" s="4"/>
      <c r="G292" s="4"/>
      <c r="H292" s="4"/>
      <c r="I292" s="4"/>
      <c r="J292" s="4"/>
    </row>
    <row r="293" spans="2:10">
      <c r="B293" s="4" t="s">
        <v>94</v>
      </c>
      <c r="C293" s="4">
        <v>2</v>
      </c>
      <c r="D293" s="4">
        <v>2</v>
      </c>
      <c r="E293" s="4">
        <v>4</v>
      </c>
      <c r="F293" s="4"/>
      <c r="G293" s="4"/>
      <c r="H293" s="4"/>
      <c r="I293" s="4"/>
      <c r="J293" s="4"/>
    </row>
    <row r="294" spans="2:10">
      <c r="B294" s="4" t="s">
        <v>95</v>
      </c>
      <c r="C294" s="4">
        <v>66</v>
      </c>
      <c r="D294" s="4">
        <v>72</v>
      </c>
      <c r="E294" s="4">
        <v>138</v>
      </c>
      <c r="F294" s="4"/>
      <c r="G294" s="4"/>
      <c r="H294" s="4"/>
      <c r="I294" s="4"/>
      <c r="J294" s="4"/>
    </row>
    <row r="295" spans="2:10">
      <c r="B295" s="4" t="s">
        <v>96</v>
      </c>
      <c r="C295" s="4">
        <v>1513</v>
      </c>
      <c r="D295" s="4">
        <v>1972</v>
      </c>
      <c r="E295" s="4">
        <v>3485</v>
      </c>
      <c r="F295" s="4"/>
      <c r="G295" s="4"/>
      <c r="H295" s="4"/>
      <c r="I295" s="4"/>
      <c r="J295" s="4"/>
    </row>
    <row r="296" spans="2:10">
      <c r="B296" s="4" t="s">
        <v>97</v>
      </c>
      <c r="C296" s="4">
        <v>47</v>
      </c>
      <c r="D296" s="4">
        <v>42</v>
      </c>
      <c r="E296" s="4">
        <v>89</v>
      </c>
      <c r="F296" s="4"/>
      <c r="G296" s="4"/>
      <c r="H296" s="4"/>
      <c r="I296" s="4"/>
      <c r="J296" s="4"/>
    </row>
    <row r="297" spans="2:10">
      <c r="B297" s="4" t="s">
        <v>98</v>
      </c>
      <c r="C297" s="4">
        <v>6</v>
      </c>
      <c r="D297" s="4">
        <v>3</v>
      </c>
      <c r="E297" s="4">
        <v>9</v>
      </c>
      <c r="F297" s="4"/>
      <c r="G297" s="4"/>
      <c r="H297" s="4"/>
      <c r="I297" s="4"/>
      <c r="J297" s="4"/>
    </row>
    <row r="298" spans="2:10">
      <c r="B298" s="4" t="s">
        <v>99</v>
      </c>
      <c r="C298" s="4">
        <v>15</v>
      </c>
      <c r="D298" s="4">
        <v>9</v>
      </c>
      <c r="E298" s="4">
        <v>24</v>
      </c>
      <c r="F298" s="4"/>
      <c r="G298" s="4"/>
      <c r="H298" s="4"/>
      <c r="I298" s="4"/>
      <c r="J298" s="4"/>
    </row>
    <row r="299" spans="2:10">
      <c r="B299" s="4" t="s">
        <v>100</v>
      </c>
      <c r="C299" s="4">
        <v>6</v>
      </c>
      <c r="D299" s="4">
        <v>2</v>
      </c>
      <c r="E299" s="4">
        <v>8</v>
      </c>
      <c r="F299" s="4"/>
      <c r="G299" s="4"/>
      <c r="H299" s="4"/>
      <c r="I299" s="4"/>
      <c r="J299" s="4"/>
    </row>
    <row r="300" spans="2:10">
      <c r="B300" s="4" t="s">
        <v>101</v>
      </c>
      <c r="C300" s="4">
        <v>21</v>
      </c>
      <c r="D300" s="4">
        <v>17</v>
      </c>
      <c r="E300" s="4">
        <v>38</v>
      </c>
      <c r="F300" s="4"/>
      <c r="G300" s="4"/>
      <c r="H300" s="4"/>
      <c r="I300" s="4"/>
      <c r="J300" s="4"/>
    </row>
    <row r="301" spans="2:10">
      <c r="B301" s="4" t="s">
        <v>102</v>
      </c>
      <c r="C301" s="4">
        <v>12</v>
      </c>
      <c r="D301" s="4">
        <v>17</v>
      </c>
      <c r="E301" s="4">
        <v>29</v>
      </c>
      <c r="F301" s="4"/>
      <c r="G301" s="4"/>
      <c r="H301" s="4"/>
      <c r="I301" s="4"/>
      <c r="J301" s="4"/>
    </row>
    <row r="302" spans="2:10">
      <c r="B302" s="4" t="s">
        <v>103</v>
      </c>
      <c r="C302" s="4">
        <v>7</v>
      </c>
      <c r="D302" s="4">
        <v>11</v>
      </c>
      <c r="E302" s="4">
        <v>18</v>
      </c>
      <c r="F302" s="4"/>
      <c r="G302" s="4"/>
      <c r="H302" s="4"/>
      <c r="I302" s="4"/>
      <c r="J302" s="4"/>
    </row>
    <row r="303" spans="2:10">
      <c r="B303" s="4" t="s">
        <v>104</v>
      </c>
      <c r="C303" s="4">
        <v>17</v>
      </c>
      <c r="D303" s="4">
        <v>13</v>
      </c>
      <c r="E303" s="4">
        <v>30</v>
      </c>
      <c r="F303" s="4"/>
      <c r="G303" s="4"/>
      <c r="H303" s="4"/>
      <c r="I303" s="4"/>
      <c r="J303" s="4"/>
    </row>
    <row r="304" spans="2:10">
      <c r="B304" s="4" t="s">
        <v>105</v>
      </c>
      <c r="C304" s="4">
        <v>5</v>
      </c>
      <c r="D304" s="4">
        <v>8</v>
      </c>
      <c r="E304" s="4">
        <v>13</v>
      </c>
      <c r="F304" s="4"/>
      <c r="G304" s="4"/>
      <c r="H304" s="4"/>
      <c r="I304" s="4"/>
      <c r="J304" s="4"/>
    </row>
    <row r="305" spans="2:10">
      <c r="B305" s="4" t="s">
        <v>106</v>
      </c>
      <c r="C305" s="4">
        <v>7</v>
      </c>
      <c r="D305" s="4">
        <v>3</v>
      </c>
      <c r="E305" s="4">
        <v>10</v>
      </c>
      <c r="F305" s="4"/>
      <c r="G305" s="4"/>
      <c r="H305" s="4"/>
      <c r="I305" s="4"/>
      <c r="J305" s="4"/>
    </row>
    <row r="306" spans="2:10">
      <c r="B306" s="4" t="s">
        <v>107</v>
      </c>
      <c r="C306" s="4">
        <v>14</v>
      </c>
      <c r="D306" s="4">
        <v>24</v>
      </c>
      <c r="E306" s="4">
        <v>38</v>
      </c>
      <c r="F306" s="4"/>
      <c r="G306" s="4"/>
      <c r="H306" s="4"/>
      <c r="I306" s="4"/>
      <c r="J306" s="4"/>
    </row>
    <row r="307" spans="2:10">
      <c r="B307" s="4" t="s">
        <v>108</v>
      </c>
      <c r="C307" s="4">
        <v>22</v>
      </c>
      <c r="D307" s="4">
        <v>16</v>
      </c>
      <c r="E307" s="4">
        <v>38</v>
      </c>
      <c r="F307" s="4"/>
      <c r="G307" s="4"/>
      <c r="H307" s="4"/>
      <c r="I307" s="4"/>
      <c r="J307" s="4"/>
    </row>
    <row r="308" spans="2:10">
      <c r="B308" s="4" t="s">
        <v>24</v>
      </c>
      <c r="C308" s="4">
        <v>10</v>
      </c>
      <c r="D308" s="4">
        <v>6</v>
      </c>
      <c r="E308" s="4">
        <v>16</v>
      </c>
      <c r="F308" s="4"/>
      <c r="G308" s="4"/>
      <c r="H308" s="4"/>
      <c r="I308" s="4"/>
      <c r="J308" s="4"/>
    </row>
    <row r="309" spans="2:10">
      <c r="B309" s="4" t="s">
        <v>109</v>
      </c>
      <c r="C309" s="4">
        <v>38</v>
      </c>
      <c r="D309" s="4">
        <v>37</v>
      </c>
      <c r="E309" s="4">
        <v>75</v>
      </c>
      <c r="F309" s="4"/>
      <c r="G309" s="4"/>
      <c r="H309" s="4"/>
      <c r="I309" s="4"/>
      <c r="J309" s="4"/>
    </row>
    <row r="310" spans="2:10">
      <c r="B310" s="4" t="s">
        <v>110</v>
      </c>
      <c r="C310" s="4">
        <v>4</v>
      </c>
      <c r="D310" s="4">
        <v>6</v>
      </c>
      <c r="E310" s="4">
        <v>10</v>
      </c>
      <c r="F310" s="4"/>
      <c r="G310" s="4"/>
      <c r="H310" s="4"/>
      <c r="I310" s="4"/>
      <c r="J310" s="4"/>
    </row>
    <row r="311" spans="2:10">
      <c r="B311" s="4" t="s">
        <v>111</v>
      </c>
      <c r="C311" s="4">
        <v>5</v>
      </c>
      <c r="D311" s="4">
        <v>10</v>
      </c>
      <c r="E311" s="4">
        <v>15</v>
      </c>
      <c r="F311" s="4"/>
      <c r="G311" s="4"/>
      <c r="H311" s="4"/>
      <c r="I311" s="4"/>
      <c r="J311" s="4"/>
    </row>
    <row r="312" spans="2:10">
      <c r="B312" s="4" t="s">
        <v>112</v>
      </c>
      <c r="C312" s="4">
        <v>3</v>
      </c>
      <c r="D312" s="4">
        <v>4</v>
      </c>
      <c r="E312" s="4">
        <v>7</v>
      </c>
      <c r="F312" s="4"/>
      <c r="G312" s="4"/>
      <c r="H312" s="4"/>
      <c r="I312" s="4"/>
      <c r="J312" s="4"/>
    </row>
    <row r="313" spans="2:10">
      <c r="B313" s="4" t="s">
        <v>113</v>
      </c>
      <c r="C313" s="4">
        <v>494</v>
      </c>
      <c r="D313" s="4">
        <v>327</v>
      </c>
      <c r="E313" s="4">
        <v>821</v>
      </c>
      <c r="F313" s="4"/>
      <c r="G313" s="4"/>
      <c r="H313" s="4"/>
      <c r="I313" s="4"/>
      <c r="J313" s="4"/>
    </row>
    <row r="314" spans="2:10">
      <c r="B314" s="4" t="s">
        <v>114</v>
      </c>
      <c r="C314" s="4">
        <v>274</v>
      </c>
      <c r="D314" s="4">
        <v>272</v>
      </c>
      <c r="E314" s="4">
        <v>546</v>
      </c>
      <c r="F314" s="4"/>
      <c r="G314" s="4"/>
      <c r="H314" s="4"/>
      <c r="I314" s="4"/>
      <c r="J314" s="4"/>
    </row>
    <row r="315" spans="2:10">
      <c r="B315" s="4" t="s">
        <v>115</v>
      </c>
      <c r="C315" s="4">
        <v>47</v>
      </c>
      <c r="D315" s="4">
        <v>50</v>
      </c>
      <c r="E315" s="4">
        <v>97</v>
      </c>
      <c r="F315" s="4"/>
      <c r="G315" s="4"/>
      <c r="H315" s="4"/>
      <c r="I315" s="4"/>
      <c r="J315" s="4"/>
    </row>
    <row r="316" spans="2:10">
      <c r="B316" s="4" t="s">
        <v>129</v>
      </c>
      <c r="C316" s="4">
        <v>11</v>
      </c>
      <c r="D316" s="4">
        <v>13</v>
      </c>
      <c r="E316" s="4">
        <v>24</v>
      </c>
      <c r="F316" s="4"/>
      <c r="G316" s="4"/>
      <c r="H316" s="4"/>
      <c r="I316" s="4"/>
      <c r="J316" s="4"/>
    </row>
    <row r="317" spans="2:10">
      <c r="B317" s="4" t="s">
        <v>116</v>
      </c>
      <c r="C317" s="4">
        <v>2</v>
      </c>
      <c r="D317" s="4">
        <v>3</v>
      </c>
      <c r="E317" s="4">
        <v>5</v>
      </c>
      <c r="F317" s="4"/>
      <c r="G317" s="4"/>
      <c r="H317" s="4"/>
      <c r="I317" s="4"/>
      <c r="J317" s="4"/>
    </row>
    <row r="318" spans="2:10">
      <c r="B318" s="4" t="s">
        <v>117</v>
      </c>
      <c r="C318" s="4">
        <v>10</v>
      </c>
      <c r="D318" s="4">
        <v>7</v>
      </c>
      <c r="E318" s="4">
        <v>17</v>
      </c>
      <c r="F318" s="4"/>
      <c r="G318" s="4"/>
      <c r="H318" s="4"/>
      <c r="I318" s="4"/>
      <c r="J318" s="4"/>
    </row>
    <row r="319" spans="2:10">
      <c r="B319" s="4" t="s">
        <v>118</v>
      </c>
      <c r="C319" s="4">
        <v>37</v>
      </c>
      <c r="D319" s="4">
        <v>40</v>
      </c>
      <c r="E319" s="4">
        <v>77</v>
      </c>
      <c r="F319" s="4"/>
      <c r="G319" s="4"/>
      <c r="H319" s="4"/>
      <c r="I319" s="4"/>
      <c r="J319" s="4"/>
    </row>
    <row r="320" spans="2:10">
      <c r="B320" s="4" t="s">
        <v>119</v>
      </c>
      <c r="C320" s="4">
        <v>44</v>
      </c>
      <c r="D320" s="4">
        <v>43</v>
      </c>
      <c r="E320" s="4">
        <v>87</v>
      </c>
      <c r="F320" s="4"/>
      <c r="G320" s="4"/>
      <c r="H320" s="4"/>
      <c r="I320" s="4"/>
      <c r="J320" s="4"/>
    </row>
    <row r="321" spans="2:10">
      <c r="B321" s="4" t="s">
        <v>120</v>
      </c>
      <c r="C321" s="4">
        <v>30</v>
      </c>
      <c r="D321" s="4">
        <v>16</v>
      </c>
      <c r="E321" s="4">
        <v>46</v>
      </c>
      <c r="F321" s="4"/>
      <c r="G321" s="4"/>
      <c r="H321" s="4"/>
      <c r="I321" s="4"/>
      <c r="J321" s="4"/>
    </row>
    <row r="322" spans="2:10">
      <c r="B322" s="4" t="s">
        <v>121</v>
      </c>
      <c r="C322" s="4">
        <v>12</v>
      </c>
      <c r="D322" s="4">
        <v>17</v>
      </c>
      <c r="E322" s="4">
        <v>29</v>
      </c>
      <c r="F322" s="4"/>
      <c r="G322" s="4"/>
      <c r="H322" s="4"/>
      <c r="I322" s="4"/>
      <c r="J322" s="4"/>
    </row>
    <row r="323" spans="2:10">
      <c r="B323" s="4" t="s">
        <v>122</v>
      </c>
      <c r="C323" s="4">
        <v>16</v>
      </c>
      <c r="D323" s="4">
        <v>15</v>
      </c>
      <c r="E323" s="4">
        <v>31</v>
      </c>
      <c r="F323" s="4"/>
      <c r="G323" s="4"/>
      <c r="H323" s="4"/>
      <c r="I323" s="4"/>
      <c r="J323" s="4"/>
    </row>
    <row r="324" spans="2:10">
      <c r="B324" s="4" t="s">
        <v>123</v>
      </c>
      <c r="C324" s="4">
        <v>59</v>
      </c>
      <c r="D324" s="4">
        <v>55</v>
      </c>
      <c r="E324" s="4">
        <v>114</v>
      </c>
      <c r="F324" s="4"/>
      <c r="G324" s="4"/>
      <c r="H324" s="4"/>
      <c r="I324" s="4"/>
      <c r="J324" s="4"/>
    </row>
    <row r="325" spans="2:10">
      <c r="B325" s="4" t="s">
        <v>124</v>
      </c>
      <c r="C325" s="4">
        <v>39</v>
      </c>
      <c r="D325" s="4">
        <v>34</v>
      </c>
      <c r="E325" s="4">
        <v>73</v>
      </c>
      <c r="F325" s="4"/>
      <c r="G325" s="4"/>
      <c r="H325" s="4"/>
      <c r="I325" s="4"/>
      <c r="J325" s="4"/>
    </row>
    <row r="326" spans="2:10">
      <c r="B326" s="4" t="s">
        <v>125</v>
      </c>
      <c r="C326" s="4">
        <v>2</v>
      </c>
      <c r="D326" s="4">
        <v>4</v>
      </c>
      <c r="E326" s="4">
        <v>6</v>
      </c>
      <c r="F326" s="4"/>
      <c r="G326" s="4"/>
      <c r="H326" s="4"/>
      <c r="I326" s="4"/>
      <c r="J326" s="4"/>
    </row>
    <row r="327" spans="2:10">
      <c r="B327" s="4" t="s">
        <v>126</v>
      </c>
      <c r="C327" s="4">
        <v>6254</v>
      </c>
      <c r="D327" s="4">
        <v>6137</v>
      </c>
      <c r="E327" s="4">
        <v>12391</v>
      </c>
      <c r="F327" s="4"/>
      <c r="G327" s="4"/>
      <c r="H327" s="4"/>
      <c r="I327" s="4"/>
      <c r="J327" s="4"/>
    </row>
    <row r="330" spans="2:10">
      <c r="B330" s="3" t="s">
        <v>173</v>
      </c>
    </row>
    <row r="331" spans="2:10">
      <c r="B331" s="3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J349"/>
  <sheetViews>
    <sheetView workbookViewId="0">
      <selection activeCell="B1" sqref="B1"/>
    </sheetView>
  </sheetViews>
  <sheetFormatPr baseColWidth="10" defaultRowHeight="15"/>
  <cols>
    <col min="2" max="2" width="29.42578125" customWidth="1"/>
    <col min="7" max="7" width="31.140625" customWidth="1"/>
  </cols>
  <sheetData>
    <row r="1" spans="2:10" ht="45" customHeight="1">
      <c r="B1" s="9" t="s">
        <v>179</v>
      </c>
    </row>
    <row r="2" spans="2:10" ht="24" customHeight="1"/>
    <row r="3" spans="2:10">
      <c r="B3" s="4"/>
      <c r="C3" s="10" t="s">
        <v>169</v>
      </c>
      <c r="D3" s="10"/>
      <c r="E3" s="10"/>
      <c r="F3" s="10"/>
      <c r="G3" s="10"/>
      <c r="H3" s="4"/>
      <c r="I3" s="4"/>
      <c r="J3" s="4"/>
    </row>
    <row r="4" spans="2:10">
      <c r="B4" s="4"/>
      <c r="C4" s="4"/>
      <c r="D4" s="4"/>
      <c r="E4" s="4"/>
      <c r="F4" s="4"/>
      <c r="G4" s="4"/>
      <c r="H4" s="4"/>
      <c r="I4" s="4"/>
      <c r="J4" s="4"/>
    </row>
    <row r="5" spans="2:10">
      <c r="B5" s="4" t="s">
        <v>130</v>
      </c>
      <c r="C5" s="4" t="s">
        <v>131</v>
      </c>
      <c r="D5" s="4"/>
      <c r="E5" s="4"/>
      <c r="F5" s="4"/>
      <c r="G5" s="4"/>
      <c r="H5" s="4"/>
      <c r="I5" s="4"/>
      <c r="J5" s="4"/>
    </row>
    <row r="6" spans="2:10">
      <c r="B6" s="4"/>
      <c r="C6" s="4"/>
      <c r="D6" s="4"/>
      <c r="E6" s="4"/>
      <c r="F6" s="4"/>
      <c r="G6" s="4"/>
      <c r="H6" s="4"/>
      <c r="I6" s="4"/>
      <c r="J6" s="4"/>
    </row>
    <row r="7" spans="2:10">
      <c r="B7" s="4" t="s">
        <v>8</v>
      </c>
      <c r="C7" s="4" t="s">
        <v>9</v>
      </c>
      <c r="D7" s="4"/>
      <c r="E7" s="4"/>
      <c r="F7" s="4"/>
      <c r="G7" s="4"/>
      <c r="H7" s="4"/>
      <c r="I7" s="4"/>
      <c r="J7" s="4"/>
    </row>
    <row r="8" spans="2:10">
      <c r="B8" s="4"/>
      <c r="C8" s="4" t="s">
        <v>10</v>
      </c>
      <c r="D8" s="4" t="s">
        <v>11</v>
      </c>
      <c r="E8" s="4" t="s">
        <v>12</v>
      </c>
      <c r="F8" s="4"/>
      <c r="G8" s="4"/>
      <c r="H8" s="4" t="s">
        <v>10</v>
      </c>
      <c r="I8" s="4" t="s">
        <v>11</v>
      </c>
      <c r="J8" s="4" t="s">
        <v>12</v>
      </c>
    </row>
    <row r="9" spans="2:10">
      <c r="B9" s="4" t="s">
        <v>13</v>
      </c>
      <c r="C9" s="4">
        <v>45</v>
      </c>
      <c r="D9" s="4">
        <v>49</v>
      </c>
      <c r="E9" s="4">
        <v>94</v>
      </c>
      <c r="F9" s="4"/>
      <c r="G9" s="4" t="s">
        <v>13</v>
      </c>
      <c r="H9" s="5">
        <f>+C9/'TOTAL PERSONAS'!C17*100</f>
        <v>3.6319612590799029</v>
      </c>
      <c r="I9" s="5">
        <f>+D9/'TOTAL PERSONAS'!D17*100</f>
        <v>4.0362438220757824</v>
      </c>
      <c r="J9" s="5">
        <f>+E9/'TOTAL PERSONAS'!E17*100</f>
        <v>3.8320423970648188</v>
      </c>
    </row>
    <row r="10" spans="2:10">
      <c r="B10" s="4" t="s">
        <v>14</v>
      </c>
      <c r="C10" s="4">
        <v>23</v>
      </c>
      <c r="D10" s="4">
        <v>22</v>
      </c>
      <c r="E10" s="4">
        <v>45</v>
      </c>
      <c r="F10" s="4"/>
      <c r="G10" s="4" t="s">
        <v>14</v>
      </c>
      <c r="H10" s="5">
        <f>+C10/'TOTAL PERSONAS'!C18*100</f>
        <v>5</v>
      </c>
      <c r="I10" s="5">
        <f>+D10/'TOTAL PERSONAS'!D18*100</f>
        <v>4.7210300429184553</v>
      </c>
      <c r="J10" s="5">
        <f>+E10/'TOTAL PERSONAS'!E18*100</f>
        <v>4.8596112311015123</v>
      </c>
    </row>
    <row r="11" spans="2:10">
      <c r="B11" s="4" t="s">
        <v>15</v>
      </c>
      <c r="C11" s="4">
        <v>158</v>
      </c>
      <c r="D11" s="4">
        <v>183</v>
      </c>
      <c r="E11" s="4">
        <v>341</v>
      </c>
      <c r="F11" s="4"/>
      <c r="G11" s="4" t="s">
        <v>15</v>
      </c>
      <c r="H11" s="5">
        <f>+C11/'TOTAL PERSONAS'!C19*100</f>
        <v>4.222340994120791</v>
      </c>
      <c r="I11" s="5">
        <f>+D11/'TOTAL PERSONAS'!D19*100</f>
        <v>4.88390712570056</v>
      </c>
      <c r="J11" s="5">
        <f>+E11/'TOTAL PERSONAS'!E19*100</f>
        <v>4.5533449058619304</v>
      </c>
    </row>
    <row r="12" spans="2:10">
      <c r="B12" s="4" t="s">
        <v>16</v>
      </c>
      <c r="C12" s="4">
        <v>52</v>
      </c>
      <c r="D12" s="4">
        <v>56</v>
      </c>
      <c r="E12" s="4">
        <v>108</v>
      </c>
      <c r="F12" s="4"/>
      <c r="G12" s="4" t="s">
        <v>16</v>
      </c>
      <c r="H12" s="5">
        <f>+C12/'TOTAL PERSONAS'!C20*100</f>
        <v>4.4482463644140289</v>
      </c>
      <c r="I12" s="5">
        <f>+D12/'TOTAL PERSONAS'!D20*100</f>
        <v>5.3181386514719851</v>
      </c>
      <c r="J12" s="5">
        <f>+E12/'TOTAL PERSONAS'!E20*100</f>
        <v>4.8604860486048604</v>
      </c>
    </row>
    <row r="13" spans="2:10">
      <c r="B13" s="4" t="s">
        <v>17</v>
      </c>
      <c r="C13" s="4">
        <v>65</v>
      </c>
      <c r="D13" s="4">
        <v>63</v>
      </c>
      <c r="E13" s="4">
        <v>128</v>
      </c>
      <c r="F13" s="4"/>
      <c r="G13" s="4" t="s">
        <v>17</v>
      </c>
      <c r="H13" s="5">
        <f>+C13/'TOTAL PERSONAS'!C21*100</f>
        <v>7.5318655851680187</v>
      </c>
      <c r="I13" s="5">
        <f>+D13/'TOTAL PERSONAS'!D21*100</f>
        <v>7.9445145018915513</v>
      </c>
      <c r="J13" s="5">
        <f>+E13/'TOTAL PERSONAS'!E21*100</f>
        <v>7.7294685990338161</v>
      </c>
    </row>
    <row r="14" spans="2:10">
      <c r="B14" s="4" t="s">
        <v>18</v>
      </c>
      <c r="C14" s="4">
        <v>109</v>
      </c>
      <c r="D14" s="4">
        <v>125</v>
      </c>
      <c r="E14" s="4">
        <v>234</v>
      </c>
      <c r="F14" s="4"/>
      <c r="G14" s="4" t="s">
        <v>18</v>
      </c>
      <c r="H14" s="5">
        <f>+C14/'TOTAL PERSONAS'!C22*100</f>
        <v>4.8251438689685706</v>
      </c>
      <c r="I14" s="5">
        <f>+D14/'TOTAL PERSONAS'!D22*100</f>
        <v>5.7897174617878644</v>
      </c>
      <c r="J14" s="5">
        <f>+E14/'TOTAL PERSONAS'!E22*100</f>
        <v>5.2965142598460844</v>
      </c>
    </row>
    <row r="15" spans="2:10">
      <c r="B15" s="4" t="s">
        <v>19</v>
      </c>
      <c r="C15" s="4">
        <v>265</v>
      </c>
      <c r="D15" s="4">
        <v>253</v>
      </c>
      <c r="E15" s="4">
        <v>518</v>
      </c>
      <c r="F15" s="4"/>
      <c r="G15" s="4" t="s">
        <v>19</v>
      </c>
      <c r="H15" s="5">
        <f>+C15/'TOTAL PERSONAS'!C23*100</f>
        <v>11.607533946561542</v>
      </c>
      <c r="I15" s="5">
        <f>+D15/'TOTAL PERSONAS'!D23*100</f>
        <v>11.979166666666668</v>
      </c>
      <c r="J15" s="5">
        <f>+E15/'TOTAL PERSONAS'!E23*100</f>
        <v>11.786120591581343</v>
      </c>
    </row>
    <row r="16" spans="2:10">
      <c r="B16" s="4" t="s">
        <v>20</v>
      </c>
      <c r="C16" s="4">
        <v>102</v>
      </c>
      <c r="D16" s="4">
        <v>99</v>
      </c>
      <c r="E16" s="4">
        <v>201</v>
      </c>
      <c r="F16" s="4"/>
      <c r="G16" s="4" t="s">
        <v>20</v>
      </c>
      <c r="H16" s="5">
        <f>+C16/'TOTAL PERSONAS'!C24*100</f>
        <v>6.5092533503509893</v>
      </c>
      <c r="I16" s="5">
        <f>+D16/'TOTAL PERSONAS'!D24*100</f>
        <v>6.947368421052631</v>
      </c>
      <c r="J16" s="5">
        <f>+E16/'TOTAL PERSONAS'!E24*100</f>
        <v>6.7179144385026746</v>
      </c>
    </row>
    <row r="17" spans="2:10">
      <c r="B17" s="4" t="s">
        <v>21</v>
      </c>
      <c r="C17" s="4">
        <v>139</v>
      </c>
      <c r="D17" s="4">
        <v>162</v>
      </c>
      <c r="E17" s="4">
        <v>301</v>
      </c>
      <c r="F17" s="4"/>
      <c r="G17" s="4" t="s">
        <v>21</v>
      </c>
      <c r="H17" s="5">
        <f>+C17/'TOTAL PERSONAS'!C25*100</f>
        <v>4.8080249048772057</v>
      </c>
      <c r="I17" s="5">
        <f>+D17/'TOTAL PERSONAS'!D25*100</f>
        <v>5.8716926422616886</v>
      </c>
      <c r="J17" s="5">
        <f>+E17/'TOTAL PERSONAS'!E25*100</f>
        <v>5.3274336283185839</v>
      </c>
    </row>
    <row r="18" spans="2:10">
      <c r="B18" s="4" t="s">
        <v>22</v>
      </c>
      <c r="C18" s="4">
        <v>145</v>
      </c>
      <c r="D18" s="4">
        <v>145</v>
      </c>
      <c r="E18" s="4">
        <v>290</v>
      </c>
      <c r="F18" s="4"/>
      <c r="G18" s="4" t="s">
        <v>22</v>
      </c>
      <c r="H18" s="5">
        <f>+C18/'TOTAL PERSONAS'!C26*100</f>
        <v>7.2139303482587067</v>
      </c>
      <c r="I18" s="5">
        <f>+D18/'TOTAL PERSONAS'!D26*100</f>
        <v>7.9889807162534439</v>
      </c>
      <c r="J18" s="5">
        <f>+E18/'TOTAL PERSONAS'!E26*100</f>
        <v>7.5816993464052285</v>
      </c>
    </row>
    <row r="19" spans="2:10">
      <c r="B19" s="4" t="s">
        <v>23</v>
      </c>
      <c r="C19" s="4">
        <v>36</v>
      </c>
      <c r="D19" s="4">
        <v>30</v>
      </c>
      <c r="E19" s="4">
        <v>66</v>
      </c>
      <c r="F19" s="4"/>
      <c r="G19" s="4" t="s">
        <v>23</v>
      </c>
      <c r="H19" s="5">
        <f>+C19/'TOTAL PERSONAS'!C27*100</f>
        <v>7.2580645161290329</v>
      </c>
      <c r="I19" s="5">
        <f>+D19/'TOTAL PERSONAS'!D27*100</f>
        <v>6.9930069930069934</v>
      </c>
      <c r="J19" s="5">
        <f>+E19/'TOTAL PERSONAS'!E27*100</f>
        <v>7.135135135135136</v>
      </c>
    </row>
    <row r="20" spans="2:10">
      <c r="B20" s="4" t="s">
        <v>126</v>
      </c>
      <c r="C20" s="4">
        <v>1139</v>
      </c>
      <c r="D20" s="4">
        <v>1187</v>
      </c>
      <c r="E20" s="4">
        <v>2326</v>
      </c>
      <c r="F20" s="4"/>
      <c r="G20" s="4" t="s">
        <v>126</v>
      </c>
      <c r="H20" s="5">
        <f>+C20/'TOTAL PERSONAS'!C28*100</f>
        <v>6.0013699351915273</v>
      </c>
      <c r="I20" s="5">
        <f>+D20/'TOTAL PERSONAS'!D28*100</f>
        <v>6.6047184509236594</v>
      </c>
      <c r="J20" s="5">
        <f>+E20/'TOTAL PERSONAS'!E28*100</f>
        <v>6.2948228735352219</v>
      </c>
    </row>
    <row r="21" spans="2:10">
      <c r="B21" s="4"/>
      <c r="C21" s="4"/>
      <c r="D21" s="4"/>
      <c r="E21" s="4"/>
      <c r="F21" s="4"/>
      <c r="G21" s="4"/>
      <c r="H21" s="5"/>
      <c r="I21" s="5"/>
      <c r="J21" s="5"/>
    </row>
    <row r="22" spans="2:10">
      <c r="B22" s="4" t="s">
        <v>132</v>
      </c>
      <c r="C22" s="4" t="s">
        <v>133</v>
      </c>
      <c r="D22" s="4"/>
      <c r="E22" s="4"/>
      <c r="F22" s="4"/>
      <c r="G22" s="4" t="s">
        <v>132</v>
      </c>
      <c r="H22" s="5"/>
      <c r="I22" s="5"/>
      <c r="J22" s="5"/>
    </row>
    <row r="23" spans="2:10">
      <c r="B23" s="4"/>
      <c r="C23" s="4"/>
      <c r="D23" s="4"/>
      <c r="E23" s="4"/>
      <c r="F23" s="4"/>
      <c r="G23" s="4"/>
      <c r="H23" s="5"/>
      <c r="I23" s="5"/>
      <c r="J23" s="5"/>
    </row>
    <row r="24" spans="2:10">
      <c r="B24" s="4" t="s">
        <v>8</v>
      </c>
      <c r="C24" s="4" t="s">
        <v>9</v>
      </c>
      <c r="D24" s="4"/>
      <c r="E24" s="4"/>
      <c r="F24" s="4"/>
      <c r="G24" s="4" t="s">
        <v>8</v>
      </c>
      <c r="H24" s="5"/>
      <c r="I24" s="5"/>
      <c r="J24" s="5"/>
    </row>
    <row r="25" spans="2:10">
      <c r="B25" s="4"/>
      <c r="C25" s="4" t="s">
        <v>10</v>
      </c>
      <c r="D25" s="4" t="s">
        <v>11</v>
      </c>
      <c r="E25" s="4" t="s">
        <v>12</v>
      </c>
      <c r="F25" s="4"/>
      <c r="G25" s="4"/>
      <c r="H25" s="5"/>
      <c r="I25" s="5"/>
      <c r="J25" s="5"/>
    </row>
    <row r="26" spans="2:10">
      <c r="B26" s="4" t="s">
        <v>24</v>
      </c>
      <c r="C26" s="4">
        <v>1</v>
      </c>
      <c r="D26" s="4">
        <v>3</v>
      </c>
      <c r="E26" s="4">
        <v>4</v>
      </c>
      <c r="F26" s="4"/>
      <c r="G26" s="4" t="s">
        <v>24</v>
      </c>
      <c r="H26" s="5"/>
      <c r="I26" s="5"/>
      <c r="J26" s="5"/>
    </row>
    <row r="27" spans="2:10">
      <c r="B27" s="4" t="s">
        <v>25</v>
      </c>
      <c r="C27" s="4">
        <v>1329</v>
      </c>
      <c r="D27" s="4">
        <v>1386</v>
      </c>
      <c r="E27" s="4">
        <v>2715</v>
      </c>
      <c r="F27" s="4"/>
      <c r="G27" s="4" t="s">
        <v>25</v>
      </c>
      <c r="H27" s="5">
        <f>+(C27+C26)/('TOTAL PERSONAS'!C35+'TOTAL PERSONAS'!C34)*100</f>
        <v>3.9101546422061504</v>
      </c>
      <c r="I27" s="5">
        <f>+(D27+D26)/('TOTAL PERSONAS'!D35+'TOTAL PERSONAS'!D34)*100</f>
        <v>3.9888576187467697</v>
      </c>
      <c r="J27" s="5">
        <f>+(E27+E26)/('TOTAL PERSONAS'!E35+'TOTAL PERSONAS'!E34)*100</f>
        <v>3.9499680399790806</v>
      </c>
    </row>
    <row r="28" spans="2:10">
      <c r="B28" s="4" t="s">
        <v>26</v>
      </c>
      <c r="C28" s="4">
        <v>618</v>
      </c>
      <c r="D28" s="4">
        <v>630</v>
      </c>
      <c r="E28" s="4">
        <v>1248</v>
      </c>
      <c r="F28" s="4"/>
      <c r="G28" s="4" t="s">
        <v>26</v>
      </c>
      <c r="H28" s="5">
        <f>+C28/'TOTAL PERSONAS'!C36*100</f>
        <v>2.9280773239837012</v>
      </c>
      <c r="I28" s="5">
        <f>+D28/'TOTAL PERSONAS'!D36*100</f>
        <v>2.7815797606958363</v>
      </c>
      <c r="J28" s="5">
        <f>+E28/'TOTAL PERSONAS'!E36*100</f>
        <v>2.8522454576619816</v>
      </c>
    </row>
    <row r="29" spans="2:10">
      <c r="B29" s="4" t="s">
        <v>27</v>
      </c>
      <c r="C29" s="4">
        <v>202</v>
      </c>
      <c r="D29" s="4">
        <v>207</v>
      </c>
      <c r="E29" s="4">
        <v>409</v>
      </c>
      <c r="F29" s="4"/>
      <c r="G29" s="4" t="s">
        <v>27</v>
      </c>
      <c r="H29" s="5">
        <f>+C29/'TOTAL PERSONAS'!C37*100</f>
        <v>4.8175530646315288</v>
      </c>
      <c r="I29" s="5">
        <f>+D29/'TOTAL PERSONAS'!D37*100</f>
        <v>4.9040511727078888</v>
      </c>
      <c r="J29" s="5">
        <f>+E29/'TOTAL PERSONAS'!E37*100</f>
        <v>4.8609460423104354</v>
      </c>
    </row>
    <row r="30" spans="2:10">
      <c r="B30" s="4" t="s">
        <v>28</v>
      </c>
      <c r="C30" s="4">
        <v>135</v>
      </c>
      <c r="D30" s="4">
        <v>154</v>
      </c>
      <c r="E30" s="4">
        <v>289</v>
      </c>
      <c r="F30" s="4"/>
      <c r="G30" s="4" t="s">
        <v>28</v>
      </c>
      <c r="H30" s="5">
        <f>+C30/'TOTAL PERSONAS'!C38*100</f>
        <v>2.9683377308707124</v>
      </c>
      <c r="I30" s="5">
        <f>+D30/'TOTAL PERSONAS'!D38*100</f>
        <v>3.3132530120481931</v>
      </c>
      <c r="J30" s="5">
        <f>+E30/'TOTAL PERSONAS'!E38*100</f>
        <v>3.142670726402784</v>
      </c>
    </row>
    <row r="31" spans="2:10">
      <c r="B31" s="4" t="s">
        <v>29</v>
      </c>
      <c r="C31" s="4">
        <v>50</v>
      </c>
      <c r="D31" s="4">
        <v>64</v>
      </c>
      <c r="E31" s="4">
        <v>114</v>
      </c>
      <c r="F31" s="4"/>
      <c r="G31" s="4" t="s">
        <v>29</v>
      </c>
      <c r="H31" s="5">
        <f>+C31/'TOTAL PERSONAS'!C39*100</f>
        <v>2.7533039647577091</v>
      </c>
      <c r="I31" s="5">
        <f>+D31/'TOTAL PERSONAS'!D39*100</f>
        <v>3.6613272311212817</v>
      </c>
      <c r="J31" s="5">
        <f>+E31/'TOTAL PERSONAS'!E39*100</f>
        <v>3.1986531986531985</v>
      </c>
    </row>
    <row r="32" spans="2:10">
      <c r="B32" s="4" t="s">
        <v>30</v>
      </c>
      <c r="C32" s="4">
        <v>32</v>
      </c>
      <c r="D32" s="4">
        <v>30</v>
      </c>
      <c r="E32" s="4">
        <v>62</v>
      </c>
      <c r="F32" s="4"/>
      <c r="G32" s="4" t="s">
        <v>30</v>
      </c>
      <c r="H32" s="5">
        <f>+C32/'TOTAL PERSONAS'!C40*100</f>
        <v>2.9011786038077969</v>
      </c>
      <c r="I32" s="5">
        <f>+D32/'TOTAL PERSONAS'!D40*100</f>
        <v>2.8571428571428572</v>
      </c>
      <c r="J32" s="5">
        <f>+E32/'TOTAL PERSONAS'!E40*100</f>
        <v>2.8797027403622852</v>
      </c>
    </row>
    <row r="33" spans="2:10">
      <c r="B33" s="4" t="s">
        <v>31</v>
      </c>
      <c r="C33" s="4">
        <v>143</v>
      </c>
      <c r="D33" s="4">
        <v>155</v>
      </c>
      <c r="E33" s="4">
        <v>298</v>
      </c>
      <c r="F33" s="4"/>
      <c r="G33" s="4" t="s">
        <v>31</v>
      </c>
      <c r="H33" s="5">
        <f>+C33/'TOTAL PERSONAS'!C41*100</f>
        <v>3.2903819604233773</v>
      </c>
      <c r="I33" s="5">
        <f>+D33/'TOTAL PERSONAS'!D41*100</f>
        <v>3.6291266682275816</v>
      </c>
      <c r="J33" s="5">
        <f>+E33/'TOTAL PERSONAS'!E41*100</f>
        <v>3.4582801439015896</v>
      </c>
    </row>
    <row r="34" spans="2:10">
      <c r="B34" s="4" t="s">
        <v>32</v>
      </c>
      <c r="C34" s="4">
        <v>68</v>
      </c>
      <c r="D34" s="4">
        <v>66</v>
      </c>
      <c r="E34" s="4">
        <v>134</v>
      </c>
      <c r="F34" s="4"/>
      <c r="G34" s="4" t="s">
        <v>32</v>
      </c>
      <c r="H34" s="5">
        <f>+C34/'TOTAL PERSONAS'!C42*100</f>
        <v>6.0552092609082813</v>
      </c>
      <c r="I34" s="5">
        <f>+D34/'TOTAL PERSONAS'!D42*100</f>
        <v>6.2146892655367232</v>
      </c>
      <c r="J34" s="5">
        <f>+E34/'TOTAL PERSONAS'!E42*100</f>
        <v>6.1327231121281471</v>
      </c>
    </row>
    <row r="35" spans="2:10">
      <c r="B35" s="4" t="s">
        <v>33</v>
      </c>
      <c r="C35" s="4">
        <v>19</v>
      </c>
      <c r="D35" s="4">
        <v>21</v>
      </c>
      <c r="E35" s="4">
        <v>40</v>
      </c>
      <c r="F35" s="4"/>
      <c r="G35" s="4" t="s">
        <v>33</v>
      </c>
      <c r="H35" s="5">
        <f>+C35/'TOTAL PERSONAS'!C43*100</f>
        <v>2.2041763341067284</v>
      </c>
      <c r="I35" s="5">
        <f>+D35/'TOTAL PERSONAS'!D43*100</f>
        <v>2.5578562728380025</v>
      </c>
      <c r="J35" s="5">
        <f>+E35/'TOTAL PERSONAS'!E43*100</f>
        <v>2.3767082590612003</v>
      </c>
    </row>
    <row r="36" spans="2:10">
      <c r="B36" s="4" t="s">
        <v>34</v>
      </c>
      <c r="C36" s="4">
        <v>95</v>
      </c>
      <c r="D36" s="4">
        <v>85</v>
      </c>
      <c r="E36" s="4">
        <v>180</v>
      </c>
      <c r="F36" s="4"/>
      <c r="G36" s="4" t="s">
        <v>34</v>
      </c>
      <c r="H36" s="5">
        <f>+C36/'TOTAL PERSONAS'!C44*100</f>
        <v>8.628519527702089</v>
      </c>
      <c r="I36" s="5">
        <f>+D36/'TOTAL PERSONAS'!D44*100</f>
        <v>9.3922651933701662</v>
      </c>
      <c r="J36" s="5">
        <f>+E36/'TOTAL PERSONAS'!E44*100</f>
        <v>8.9730807577268195</v>
      </c>
    </row>
    <row r="37" spans="2:10">
      <c r="B37" s="4" t="s">
        <v>35</v>
      </c>
      <c r="C37" s="4">
        <v>35</v>
      </c>
      <c r="D37" s="4">
        <v>29</v>
      </c>
      <c r="E37" s="4">
        <v>64</v>
      </c>
      <c r="F37" s="4"/>
      <c r="G37" s="4" t="s">
        <v>35</v>
      </c>
      <c r="H37" s="5">
        <f>+C37/'TOTAL PERSONAS'!C45*100</f>
        <v>4.0745052386495919</v>
      </c>
      <c r="I37" s="5">
        <f>+D37/'TOTAL PERSONAS'!D45*100</f>
        <v>3.8666666666666667</v>
      </c>
      <c r="J37" s="5">
        <f>+E37/'TOTAL PERSONAS'!E45*100</f>
        <v>3.9776258545680543</v>
      </c>
    </row>
    <row r="38" spans="2:10">
      <c r="B38" s="4" t="s">
        <v>36</v>
      </c>
      <c r="C38" s="4">
        <v>212</v>
      </c>
      <c r="D38" s="4">
        <v>246</v>
      </c>
      <c r="E38" s="4">
        <v>458</v>
      </c>
      <c r="F38" s="4"/>
      <c r="G38" s="4" t="s">
        <v>36</v>
      </c>
      <c r="H38" s="5">
        <f>+C38/'TOTAL PERSONAS'!C46*100</f>
        <v>4.2673107890499198</v>
      </c>
      <c r="I38" s="5">
        <f>+D38/'TOTAL PERSONAS'!D46*100</f>
        <v>4.838709677419355</v>
      </c>
      <c r="J38" s="5">
        <f>+E38/'TOTAL PERSONAS'!E46*100</f>
        <v>4.5563072025467566</v>
      </c>
    </row>
    <row r="39" spans="2:10">
      <c r="B39" s="4" t="s">
        <v>37</v>
      </c>
      <c r="C39" s="4">
        <v>244</v>
      </c>
      <c r="D39" s="4">
        <v>285</v>
      </c>
      <c r="E39" s="4">
        <v>529</v>
      </c>
      <c r="F39" s="4"/>
      <c r="G39" s="4" t="s">
        <v>37</v>
      </c>
      <c r="H39" s="5">
        <f>+C39/'TOTAL PERSONAS'!C47*100</f>
        <v>4.2317030870620878</v>
      </c>
      <c r="I39" s="5">
        <f>+D39/'TOTAL PERSONAS'!D47*100</f>
        <v>4.9104066161268092</v>
      </c>
      <c r="J39" s="5">
        <f>+E39/'TOTAL PERSONAS'!E47*100</f>
        <v>4.5721694036300775</v>
      </c>
    </row>
    <row r="40" spans="2:10">
      <c r="B40" s="4" t="s">
        <v>38</v>
      </c>
      <c r="C40" s="4">
        <v>95</v>
      </c>
      <c r="D40" s="4">
        <v>82</v>
      </c>
      <c r="E40" s="4">
        <v>177</v>
      </c>
      <c r="F40" s="4"/>
      <c r="G40" s="4" t="s">
        <v>38</v>
      </c>
      <c r="H40" s="5">
        <f>+C40/'TOTAL PERSONAS'!C48*100</f>
        <v>3.1751336898395723</v>
      </c>
      <c r="I40" s="5">
        <f>+D40/'TOTAL PERSONAS'!D48*100</f>
        <v>2.6657997399219768</v>
      </c>
      <c r="J40" s="5">
        <f>+E40/'TOTAL PERSONAS'!E48*100</f>
        <v>2.9169413315754777</v>
      </c>
    </row>
    <row r="41" spans="2:10">
      <c r="B41" s="4" t="s">
        <v>126</v>
      </c>
      <c r="C41" s="4">
        <v>3278</v>
      </c>
      <c r="D41" s="4">
        <v>3443</v>
      </c>
      <c r="E41" s="4">
        <v>6721</v>
      </c>
      <c r="F41" s="4"/>
      <c r="G41" s="4" t="s">
        <v>126</v>
      </c>
      <c r="H41" s="5">
        <f>+C41/'TOTAL PERSONAS'!C49*100</f>
        <v>3.691566156514297</v>
      </c>
      <c r="I41" s="5">
        <f>+D41/'TOTAL PERSONAS'!D49*100</f>
        <v>3.7872204683701645</v>
      </c>
      <c r="J41" s="5">
        <f>+E41/'TOTAL PERSONAS'!E49*100</f>
        <v>3.7399559285062436</v>
      </c>
    </row>
    <row r="42" spans="2:10">
      <c r="B42" s="4"/>
      <c r="C42" s="4"/>
      <c r="D42" s="4"/>
      <c r="E42" s="4"/>
      <c r="F42" s="4"/>
      <c r="G42" s="4"/>
      <c r="H42" s="5"/>
      <c r="I42" s="5"/>
      <c r="J42" s="5"/>
    </row>
    <row r="43" spans="2:10">
      <c r="B43" s="4" t="s">
        <v>134</v>
      </c>
      <c r="C43" s="4" t="s">
        <v>135</v>
      </c>
      <c r="D43" s="4"/>
      <c r="E43" s="4"/>
      <c r="F43" s="4"/>
      <c r="G43" s="4" t="s">
        <v>134</v>
      </c>
      <c r="H43" s="5"/>
      <c r="I43" s="5"/>
      <c r="J43" s="5"/>
    </row>
    <row r="44" spans="2:10">
      <c r="B44" s="4"/>
      <c r="C44" s="4"/>
      <c r="D44" s="4"/>
      <c r="E44" s="4"/>
      <c r="F44" s="4"/>
      <c r="G44" s="4"/>
      <c r="H44" s="5"/>
      <c r="I44" s="5"/>
      <c r="J44" s="5"/>
    </row>
    <row r="45" spans="2:10">
      <c r="B45" s="4" t="s">
        <v>8</v>
      </c>
      <c r="C45" s="4" t="s">
        <v>9</v>
      </c>
      <c r="D45" s="4"/>
      <c r="E45" s="4"/>
      <c r="F45" s="4"/>
      <c r="G45" s="4" t="s">
        <v>8</v>
      </c>
      <c r="H45" s="5"/>
      <c r="I45" s="5"/>
      <c r="J45" s="5"/>
    </row>
    <row r="46" spans="2:10">
      <c r="B46" s="4"/>
      <c r="C46" s="4" t="s">
        <v>10</v>
      </c>
      <c r="D46" s="4" t="s">
        <v>11</v>
      </c>
      <c r="E46" s="4" t="s">
        <v>12</v>
      </c>
      <c r="F46" s="4"/>
      <c r="G46" s="4"/>
      <c r="H46" s="5"/>
      <c r="I46" s="5"/>
      <c r="J46" s="5"/>
    </row>
    <row r="47" spans="2:10">
      <c r="B47" s="4" t="s">
        <v>39</v>
      </c>
      <c r="C47" s="4">
        <v>375</v>
      </c>
      <c r="D47" s="4">
        <v>429</v>
      </c>
      <c r="E47" s="4">
        <v>804</v>
      </c>
      <c r="F47" s="4"/>
      <c r="G47" s="4" t="s">
        <v>39</v>
      </c>
      <c r="H47" s="5">
        <f>+C47/'TOTAL PERSONAS'!C55*100</f>
        <v>1.501020694071969</v>
      </c>
      <c r="I47" s="5">
        <f>+D47/'TOTAL PERSONAS'!D55*100</f>
        <v>1.5887123652927451</v>
      </c>
      <c r="J47" s="5">
        <f>+E47/'TOTAL PERSONAS'!E55*100</f>
        <v>1.5465702304466586</v>
      </c>
    </row>
    <row r="48" spans="2:10">
      <c r="B48" s="4" t="s">
        <v>40</v>
      </c>
      <c r="C48" s="4">
        <v>67</v>
      </c>
      <c r="D48" s="4">
        <v>68</v>
      </c>
      <c r="E48" s="4">
        <v>135</v>
      </c>
      <c r="F48" s="4"/>
      <c r="G48" s="4" t="s">
        <v>40</v>
      </c>
      <c r="H48" s="5">
        <f>+C48/'TOTAL PERSONAS'!C56*100</f>
        <v>2.5254428948360346</v>
      </c>
      <c r="I48" s="5">
        <f>+D48/'TOTAL PERSONAS'!D56*100</f>
        <v>2.7178257394084731</v>
      </c>
      <c r="J48" s="5">
        <f>+E48/'TOTAL PERSONAS'!E56*100</f>
        <v>2.6188166828322017</v>
      </c>
    </row>
    <row r="49" spans="2:10">
      <c r="B49" s="4" t="s">
        <v>41</v>
      </c>
      <c r="C49" s="4">
        <v>127</v>
      </c>
      <c r="D49" s="4">
        <v>132</v>
      </c>
      <c r="E49" s="4">
        <v>259</v>
      </c>
      <c r="F49" s="4"/>
      <c r="G49" s="4" t="s">
        <v>41</v>
      </c>
      <c r="H49" s="5">
        <f>+C49/'TOTAL PERSONAS'!C57*100</f>
        <v>4.3315143246930425</v>
      </c>
      <c r="I49" s="5">
        <f>+D49/'TOTAL PERSONAS'!D57*100</f>
        <v>4.6825115289109611</v>
      </c>
      <c r="J49" s="5">
        <f>+E49/'TOTAL PERSONAS'!E57*100</f>
        <v>4.5035645974613114</v>
      </c>
    </row>
    <row r="50" spans="2:10">
      <c r="B50" s="4" t="s">
        <v>42</v>
      </c>
      <c r="C50" s="4">
        <v>150</v>
      </c>
      <c r="D50" s="4">
        <v>157</v>
      </c>
      <c r="E50" s="4">
        <v>307</v>
      </c>
      <c r="F50" s="4"/>
      <c r="G50" s="4" t="s">
        <v>42</v>
      </c>
      <c r="H50" s="5">
        <f>+C50/'TOTAL PERSONAS'!C58*100</f>
        <v>4.4536817102137771</v>
      </c>
      <c r="I50" s="5">
        <f>+D50/'TOTAL PERSONAS'!D58*100</f>
        <v>4.8218673218673223</v>
      </c>
      <c r="J50" s="5">
        <f>+E50/'TOTAL PERSONAS'!E58*100</f>
        <v>4.6346618357487923</v>
      </c>
    </row>
    <row r="51" spans="2:10">
      <c r="B51" s="4" t="s">
        <v>43</v>
      </c>
      <c r="C51" s="4">
        <v>32</v>
      </c>
      <c r="D51" s="4">
        <v>25</v>
      </c>
      <c r="E51" s="4">
        <v>57</v>
      </c>
      <c r="F51" s="4"/>
      <c r="G51" s="4" t="s">
        <v>43</v>
      </c>
      <c r="H51" s="5">
        <f>+C51/'TOTAL PERSONAS'!C59*100</f>
        <v>2.8119507908611596</v>
      </c>
      <c r="I51" s="5">
        <f>+D51/'TOTAL PERSONAS'!D59*100</f>
        <v>2.3651844843897827</v>
      </c>
      <c r="J51" s="5">
        <f>+E51/'TOTAL PERSONAS'!E59*100</f>
        <v>2.5968109339407746</v>
      </c>
    </row>
    <row r="52" spans="2:10">
      <c r="B52" s="4" t="s">
        <v>44</v>
      </c>
      <c r="C52" s="4">
        <v>68</v>
      </c>
      <c r="D52" s="4">
        <v>58</v>
      </c>
      <c r="E52" s="4">
        <v>126</v>
      </c>
      <c r="F52" s="4"/>
      <c r="G52" s="4" t="s">
        <v>44</v>
      </c>
      <c r="H52" s="5">
        <f>+C52/'TOTAL PERSONAS'!C60*100</f>
        <v>2.5826053930877326</v>
      </c>
      <c r="I52" s="5">
        <f>+D52/'TOTAL PERSONAS'!D60*100</f>
        <v>2.1029731689630169</v>
      </c>
      <c r="J52" s="5">
        <f>+E52/'TOTAL PERSONAS'!E60*100</f>
        <v>2.337228714524207</v>
      </c>
    </row>
    <row r="53" spans="2:10">
      <c r="B53" s="4" t="s">
        <v>45</v>
      </c>
      <c r="C53" s="4">
        <v>48</v>
      </c>
      <c r="D53" s="4">
        <v>48</v>
      </c>
      <c r="E53" s="4">
        <v>96</v>
      </c>
      <c r="F53" s="4"/>
      <c r="G53" s="4" t="s">
        <v>45</v>
      </c>
      <c r="H53" s="5">
        <f>+C53/'TOTAL PERSONAS'!C61*100</f>
        <v>2.6936026936026933</v>
      </c>
      <c r="I53" s="5">
        <f>+D53/'TOTAL PERSONAS'!D61*100</f>
        <v>2.7826086956521738</v>
      </c>
      <c r="J53" s="5">
        <f>+E53/'TOTAL PERSONAS'!E61*100</f>
        <v>2.737382378100941</v>
      </c>
    </row>
    <row r="54" spans="2:10">
      <c r="B54" s="4" t="s">
        <v>126</v>
      </c>
      <c r="C54" s="4">
        <v>867</v>
      </c>
      <c r="D54" s="4">
        <v>917</v>
      </c>
      <c r="E54" s="4">
        <v>1784</v>
      </c>
      <c r="F54" s="4"/>
      <c r="G54" s="4" t="s">
        <v>126</v>
      </c>
      <c r="H54" s="5">
        <f>+C54/'TOTAL PERSONAS'!C62*100</f>
        <v>2.1955481273265973</v>
      </c>
      <c r="I54" s="5">
        <f>+D54/'TOTAL PERSONAS'!D62*100</f>
        <v>2.2300583657587549</v>
      </c>
      <c r="J54" s="5">
        <f>+E54/'TOTAL PERSONAS'!E62*100</f>
        <v>2.2131523775260828</v>
      </c>
    </row>
    <row r="55" spans="2:10">
      <c r="B55" s="4"/>
      <c r="C55" s="4"/>
      <c r="D55" s="4"/>
      <c r="E55" s="4"/>
      <c r="F55" s="4"/>
      <c r="G55" s="4"/>
      <c r="H55" s="5"/>
      <c r="I55" s="5"/>
      <c r="J55" s="5"/>
    </row>
    <row r="56" spans="2:10">
      <c r="B56" s="4" t="s">
        <v>136</v>
      </c>
      <c r="C56" s="4" t="s">
        <v>137</v>
      </c>
      <c r="D56" s="4"/>
      <c r="E56" s="4"/>
      <c r="F56" s="4"/>
      <c r="G56" s="4" t="s">
        <v>136</v>
      </c>
      <c r="H56" s="5"/>
      <c r="I56" s="5"/>
      <c r="J56" s="5"/>
    </row>
    <row r="57" spans="2:10">
      <c r="B57" s="4"/>
      <c r="C57" s="4"/>
      <c r="D57" s="4"/>
      <c r="E57" s="4"/>
      <c r="F57" s="4"/>
      <c r="G57" s="4"/>
      <c r="H57" s="5"/>
      <c r="I57" s="5"/>
      <c r="J57" s="5"/>
    </row>
    <row r="58" spans="2:10">
      <c r="B58" s="4" t="s">
        <v>8</v>
      </c>
      <c r="C58" s="4" t="s">
        <v>9</v>
      </c>
      <c r="D58" s="4"/>
      <c r="E58" s="4"/>
      <c r="F58" s="4"/>
      <c r="G58" s="4" t="s">
        <v>8</v>
      </c>
      <c r="H58" s="5"/>
      <c r="I58" s="5"/>
      <c r="J58" s="5"/>
    </row>
    <row r="59" spans="2:10">
      <c r="B59" s="4"/>
      <c r="C59" s="4" t="s">
        <v>10</v>
      </c>
      <c r="D59" s="4" t="s">
        <v>11</v>
      </c>
      <c r="E59" s="4" t="s">
        <v>12</v>
      </c>
      <c r="F59" s="4"/>
      <c r="G59" s="4"/>
      <c r="H59" s="5"/>
      <c r="I59" s="5"/>
      <c r="J59" s="5"/>
    </row>
    <row r="60" spans="2:10">
      <c r="B60" s="4" t="s">
        <v>46</v>
      </c>
      <c r="C60" s="4">
        <v>481</v>
      </c>
      <c r="D60" s="4">
        <v>549</v>
      </c>
      <c r="E60" s="4">
        <v>1030</v>
      </c>
      <c r="F60" s="4"/>
      <c r="G60" s="4" t="s">
        <v>46</v>
      </c>
      <c r="H60" s="5">
        <f>+C60/'TOTAL PERSONAS'!C68*100</f>
        <v>2.7939126394052045</v>
      </c>
      <c r="I60" s="5">
        <f>+D60/'TOTAL PERSONAS'!D68*100</f>
        <v>3.1686482742698834</v>
      </c>
      <c r="J60" s="5">
        <f>+E60/'TOTAL PERSONAS'!E68*100</f>
        <v>2.9818771350819291</v>
      </c>
    </row>
    <row r="61" spans="2:10">
      <c r="B61" s="4" t="s">
        <v>126</v>
      </c>
      <c r="C61" s="4">
        <v>481</v>
      </c>
      <c r="D61" s="4">
        <v>549</v>
      </c>
      <c r="E61" s="4">
        <v>1030</v>
      </c>
      <c r="F61" s="4"/>
      <c r="G61" s="4" t="s">
        <v>126</v>
      </c>
      <c r="H61" s="5"/>
      <c r="I61" s="5"/>
      <c r="J61" s="5"/>
    </row>
    <row r="62" spans="2:10">
      <c r="B62" s="4"/>
      <c r="C62" s="4"/>
      <c r="D62" s="4"/>
      <c r="E62" s="4"/>
      <c r="F62" s="4"/>
      <c r="G62" s="4"/>
      <c r="H62" s="5"/>
      <c r="I62" s="5"/>
      <c r="J62" s="5"/>
    </row>
    <row r="63" spans="2:10">
      <c r="B63" s="4" t="s">
        <v>138</v>
      </c>
      <c r="C63" s="4" t="s">
        <v>139</v>
      </c>
      <c r="D63" s="4"/>
      <c r="E63" s="4"/>
      <c r="F63" s="4"/>
      <c r="G63" s="4" t="s">
        <v>138</v>
      </c>
      <c r="H63" s="5"/>
      <c r="I63" s="5"/>
      <c r="J63" s="5"/>
    </row>
    <row r="64" spans="2:10">
      <c r="B64" s="4"/>
      <c r="C64" s="4"/>
      <c r="D64" s="4"/>
      <c r="E64" s="4"/>
      <c r="F64" s="4"/>
      <c r="G64" s="4"/>
      <c r="H64" s="5"/>
      <c r="I64" s="5"/>
      <c r="J64" s="5"/>
    </row>
    <row r="65" spans="2:10">
      <c r="B65" s="4" t="s">
        <v>8</v>
      </c>
      <c r="C65" s="4" t="s">
        <v>9</v>
      </c>
      <c r="D65" s="4"/>
      <c r="E65" s="4"/>
      <c r="F65" s="4"/>
      <c r="G65" s="4" t="s">
        <v>8</v>
      </c>
      <c r="H65" s="5"/>
      <c r="I65" s="5"/>
      <c r="J65" s="5"/>
    </row>
    <row r="66" spans="2:10">
      <c r="B66" s="4"/>
      <c r="C66" s="4" t="s">
        <v>10</v>
      </c>
      <c r="D66" s="4" t="s">
        <v>11</v>
      </c>
      <c r="E66" s="4" t="s">
        <v>12</v>
      </c>
      <c r="F66" s="4"/>
      <c r="G66" s="4"/>
      <c r="H66" s="5"/>
      <c r="I66" s="5"/>
      <c r="J66" s="5"/>
    </row>
    <row r="67" spans="2:10">
      <c r="B67" s="4" t="s">
        <v>47</v>
      </c>
      <c r="C67" s="4">
        <v>141</v>
      </c>
      <c r="D67" s="4">
        <v>135</v>
      </c>
      <c r="E67" s="4">
        <v>276</v>
      </c>
      <c r="F67" s="4"/>
      <c r="G67" s="4" t="s">
        <v>47</v>
      </c>
      <c r="H67" s="5">
        <f>+C67/'TOTAL PERSONAS'!C75*100</f>
        <v>4.6642408203771089</v>
      </c>
      <c r="I67" s="5">
        <f>+D67/'TOTAL PERSONAS'!D75*100</f>
        <v>4.8369759942672879</v>
      </c>
      <c r="J67" s="5">
        <f>+E67/'TOTAL PERSONAS'!E75*100</f>
        <v>4.7471620227038187</v>
      </c>
    </row>
    <row r="68" spans="2:10">
      <c r="B68" s="4" t="s">
        <v>48</v>
      </c>
      <c r="C68" s="4">
        <v>67</v>
      </c>
      <c r="D68" s="4">
        <v>70</v>
      </c>
      <c r="E68" s="4">
        <v>137</v>
      </c>
      <c r="F68" s="4"/>
      <c r="G68" s="4" t="s">
        <v>48</v>
      </c>
      <c r="H68" s="5">
        <f>+C68/'TOTAL PERSONAS'!C76*100</f>
        <v>2.8780068728522337</v>
      </c>
      <c r="I68" s="5">
        <f>+D68/'TOTAL PERSONAS'!D76*100</f>
        <v>3.1042128603104215</v>
      </c>
      <c r="J68" s="5">
        <f>+E68/'TOTAL PERSONAS'!E76*100</f>
        <v>2.989308313331879</v>
      </c>
    </row>
    <row r="69" spans="2:10">
      <c r="B69" s="4" t="s">
        <v>49</v>
      </c>
      <c r="C69" s="4">
        <v>48</v>
      </c>
      <c r="D69" s="4">
        <v>45</v>
      </c>
      <c r="E69" s="4">
        <v>93</v>
      </c>
      <c r="F69" s="4"/>
      <c r="G69" s="4" t="s">
        <v>49</v>
      </c>
      <c r="H69" s="5">
        <f>+C69/'TOTAL PERSONAS'!C77*100</f>
        <v>2.8503562945368173</v>
      </c>
      <c r="I69" s="5">
        <f>+D69/'TOTAL PERSONAS'!D77*100</f>
        <v>3.0612244897959182</v>
      </c>
      <c r="J69" s="5">
        <f>+E69/'TOTAL PERSONAS'!E77*100</f>
        <v>2.9486366518706406</v>
      </c>
    </row>
    <row r="70" spans="2:10">
      <c r="B70" s="4" t="s">
        <v>126</v>
      </c>
      <c r="C70" s="4">
        <v>256</v>
      </c>
      <c r="D70" s="4">
        <v>250</v>
      </c>
      <c r="E70" s="4">
        <v>506</v>
      </c>
      <c r="F70" s="4"/>
      <c r="G70" s="4" t="s">
        <v>126</v>
      </c>
      <c r="H70" s="5">
        <f>+C70/'TOTAL PERSONAS'!C78*100</f>
        <v>3.6389481165600568</v>
      </c>
      <c r="I70" s="5">
        <f>+D70/'TOTAL PERSONAS'!D78*100</f>
        <v>3.8367096378146099</v>
      </c>
      <c r="J70" s="5">
        <f>+E70/'TOTAL PERSONAS'!E78*100</f>
        <v>3.7340417681351927</v>
      </c>
    </row>
    <row r="71" spans="2:10">
      <c r="B71" s="4"/>
      <c r="C71" s="4"/>
      <c r="D71" s="4"/>
      <c r="E71" s="4"/>
      <c r="F71" s="4"/>
      <c r="G71" s="4"/>
      <c r="H71" s="5"/>
      <c r="I71" s="5"/>
      <c r="J71" s="5"/>
    </row>
    <row r="72" spans="2:10">
      <c r="B72" s="4" t="s">
        <v>140</v>
      </c>
      <c r="C72" s="4" t="s">
        <v>141</v>
      </c>
      <c r="D72" s="4"/>
      <c r="E72" s="4"/>
      <c r="F72" s="4"/>
      <c r="G72" s="4" t="s">
        <v>140</v>
      </c>
      <c r="H72" s="5"/>
      <c r="I72" s="5"/>
      <c r="J72" s="5"/>
    </row>
    <row r="73" spans="2:10">
      <c r="B73" s="4"/>
      <c r="C73" s="4"/>
      <c r="D73" s="4"/>
      <c r="E73" s="4"/>
      <c r="F73" s="4"/>
      <c r="G73" s="4"/>
      <c r="H73" s="5"/>
      <c r="I73" s="5"/>
      <c r="J73" s="5"/>
    </row>
    <row r="74" spans="2:10">
      <c r="B74" s="4" t="s">
        <v>8</v>
      </c>
      <c r="C74" s="4" t="s">
        <v>9</v>
      </c>
      <c r="D74" s="4"/>
      <c r="E74" s="4"/>
      <c r="F74" s="4"/>
      <c r="G74" s="4" t="s">
        <v>8</v>
      </c>
      <c r="H74" s="5"/>
      <c r="I74" s="5"/>
      <c r="J74" s="5"/>
    </row>
    <row r="75" spans="2:10">
      <c r="B75" s="4"/>
      <c r="C75" s="4" t="s">
        <v>10</v>
      </c>
      <c r="D75" s="4" t="s">
        <v>11</v>
      </c>
      <c r="E75" s="4" t="s">
        <v>12</v>
      </c>
      <c r="F75" s="4"/>
      <c r="G75" s="4"/>
      <c r="H75" s="5"/>
      <c r="I75" s="5"/>
      <c r="J75" s="5"/>
    </row>
    <row r="76" spans="2:10">
      <c r="B76" s="4" t="s">
        <v>24</v>
      </c>
      <c r="C76" s="4">
        <v>67</v>
      </c>
      <c r="D76" s="4">
        <v>60</v>
      </c>
      <c r="E76" s="4">
        <v>127</v>
      </c>
      <c r="F76" s="4"/>
      <c r="G76" s="4" t="s">
        <v>24</v>
      </c>
      <c r="H76" s="5"/>
      <c r="I76" s="5"/>
      <c r="J76" s="5"/>
    </row>
    <row r="77" spans="2:10">
      <c r="B77" s="4" t="s">
        <v>50</v>
      </c>
      <c r="C77" s="4">
        <v>248</v>
      </c>
      <c r="D77" s="4">
        <v>240</v>
      </c>
      <c r="E77" s="4">
        <v>488</v>
      </c>
      <c r="F77" s="4"/>
      <c r="G77" s="4" t="s">
        <v>50</v>
      </c>
      <c r="H77" s="5">
        <f>+(C77+C76)/('TOTAL PERSONAS'!C85+'TOTAL PERSONAS'!C84)*100</f>
        <v>2.3921628189550423</v>
      </c>
      <c r="I77" s="5">
        <f>+(D77+D76)/('TOTAL PERSONAS'!D85+'TOTAL PERSONAS'!D84)*100</f>
        <v>2.191860889895521</v>
      </c>
      <c r="J77" s="5">
        <f>+(E77+E76)/('TOTAL PERSONAS'!E85+'TOTAL PERSONAS'!E84)*100</f>
        <v>2.2900763358778624</v>
      </c>
    </row>
    <row r="78" spans="2:10">
      <c r="B78" s="4" t="s">
        <v>51</v>
      </c>
      <c r="C78" s="4">
        <v>6</v>
      </c>
      <c r="D78" s="4">
        <v>7</v>
      </c>
      <c r="E78" s="4">
        <v>13</v>
      </c>
      <c r="F78" s="4"/>
      <c r="G78" s="4" t="s">
        <v>51</v>
      </c>
      <c r="H78" s="5">
        <f>+(C78+C77)/('TOTAL PERSONAS'!C86+'TOTAL PERSONAS'!C85)*100</f>
        <v>2.0705959077198988</v>
      </c>
      <c r="I78" s="5">
        <f>+(D78+D77)/('TOTAL PERSONAS'!D86+'TOTAL PERSONAS'!D85)*100</f>
        <v>1.9233764211182058</v>
      </c>
      <c r="J78" s="5">
        <f>+(E78+E77)/('TOTAL PERSONAS'!E86+'TOTAL PERSONAS'!E85)*100</f>
        <v>1.9953004898641922</v>
      </c>
    </row>
    <row r="79" spans="2:10">
      <c r="B79" s="4" t="s">
        <v>53</v>
      </c>
      <c r="C79" s="4">
        <v>52</v>
      </c>
      <c r="D79" s="4">
        <v>54</v>
      </c>
      <c r="E79" s="4">
        <v>106</v>
      </c>
      <c r="F79" s="4"/>
      <c r="G79" s="4" t="s">
        <v>53</v>
      </c>
      <c r="H79" s="5">
        <f>+(C79+C78)/('TOTAL PERSONAS'!C87+'TOTAL PERSONAS'!C86)*100</f>
        <v>3.3295063145809412</v>
      </c>
      <c r="I79" s="5">
        <f>+(D79+D78)/('TOTAL PERSONAS'!D87+'TOTAL PERSONAS'!D86)*100</f>
        <v>3.719512195121951</v>
      </c>
      <c r="J79" s="5">
        <f>+(E79+E78)/('TOTAL PERSONAS'!E87+'TOTAL PERSONAS'!E86)*100</f>
        <v>3.5186280307510351</v>
      </c>
    </row>
    <row r="80" spans="2:10">
      <c r="B80" s="4" t="s">
        <v>126</v>
      </c>
      <c r="C80" s="4">
        <v>373</v>
      </c>
      <c r="D80" s="4">
        <v>361</v>
      </c>
      <c r="E80" s="4">
        <v>734</v>
      </c>
      <c r="F80" s="4"/>
      <c r="G80" s="4" t="s">
        <v>126</v>
      </c>
      <c r="H80" s="5">
        <f>+(C80+C79)/('TOTAL PERSONAS'!C88+'TOTAL PERSONAS'!C87)*100</f>
        <v>2.5889376218323585</v>
      </c>
      <c r="I80" s="5">
        <f>+(D80+D79)/('TOTAL PERSONAS'!D88+'TOTAL PERSONAS'!D87)*100</f>
        <v>2.4711206383232107</v>
      </c>
      <c r="J80" s="5">
        <f>+(E80+E79)/('TOTAL PERSONAS'!E88+'TOTAL PERSONAS'!E87)*100</f>
        <v>2.5293586269196027</v>
      </c>
    </row>
    <row r="81" spans="2:10">
      <c r="B81" s="4"/>
      <c r="C81" s="4"/>
      <c r="D81" s="4"/>
      <c r="E81" s="4"/>
      <c r="F81" s="4"/>
      <c r="G81" s="4"/>
      <c r="H81" s="5"/>
      <c r="I81" s="5"/>
      <c r="J81" s="5"/>
    </row>
    <row r="82" spans="2:10">
      <c r="B82" s="4" t="s">
        <v>142</v>
      </c>
      <c r="C82" s="4" t="s">
        <v>143</v>
      </c>
      <c r="D82" s="4"/>
      <c r="E82" s="4"/>
      <c r="F82" s="4"/>
      <c r="G82" s="4" t="s">
        <v>142</v>
      </c>
      <c r="H82" s="5"/>
      <c r="I82" s="5"/>
      <c r="J82" s="5"/>
    </row>
    <row r="83" spans="2:10">
      <c r="B83" s="4"/>
      <c r="C83" s="4"/>
      <c r="D83" s="4"/>
      <c r="E83" s="4"/>
      <c r="F83" s="4"/>
      <c r="G83" s="4"/>
      <c r="H83" s="5"/>
      <c r="I83" s="5"/>
      <c r="J83" s="5"/>
    </row>
    <row r="84" spans="2:10">
      <c r="B84" s="4" t="s">
        <v>8</v>
      </c>
      <c r="C84" s="4" t="s">
        <v>9</v>
      </c>
      <c r="D84" s="4"/>
      <c r="E84" s="4"/>
      <c r="F84" s="4"/>
      <c r="G84" s="4" t="s">
        <v>8</v>
      </c>
      <c r="H84" s="5"/>
      <c r="I84" s="5"/>
      <c r="J84" s="5"/>
    </row>
    <row r="85" spans="2:10">
      <c r="B85" s="4"/>
      <c r="C85" s="4" t="s">
        <v>10</v>
      </c>
      <c r="D85" s="4" t="s">
        <v>11</v>
      </c>
      <c r="E85" s="4" t="s">
        <v>12</v>
      </c>
      <c r="F85" s="4"/>
      <c r="G85" s="4"/>
      <c r="H85" s="5"/>
      <c r="I85" s="5"/>
      <c r="J85" s="5"/>
    </row>
    <row r="86" spans="2:10">
      <c r="B86" s="4" t="s">
        <v>24</v>
      </c>
      <c r="C86" s="4">
        <v>5</v>
      </c>
      <c r="D86" s="4">
        <v>2</v>
      </c>
      <c r="E86" s="4">
        <v>7</v>
      </c>
      <c r="F86" s="4"/>
      <c r="G86" s="4" t="s">
        <v>24</v>
      </c>
      <c r="H86" s="5"/>
      <c r="I86" s="5"/>
      <c r="J86" s="5"/>
    </row>
    <row r="87" spans="2:10">
      <c r="B87" s="4" t="s">
        <v>54</v>
      </c>
      <c r="C87" s="4">
        <v>97</v>
      </c>
      <c r="D87" s="4">
        <v>99</v>
      </c>
      <c r="E87" s="4">
        <v>196</v>
      </c>
      <c r="F87" s="4"/>
      <c r="G87" s="4" t="s">
        <v>54</v>
      </c>
      <c r="H87" s="5">
        <f>+(C87+C86)/('TOTAL PERSONAS'!C95+'TOTAL PERSONAS'!C94)*100</f>
        <v>2.4251069900142657</v>
      </c>
      <c r="I87" s="5">
        <f>+(D87+D86)/('TOTAL PERSONAS'!D95+'TOTAL PERSONAS'!D94)*100</f>
        <v>2.343931306567649</v>
      </c>
      <c r="J87" s="5">
        <f>+(E87+E86)/('TOTAL PERSONAS'!E95+'TOTAL PERSONAS'!E94)*100</f>
        <v>2.3840281855549033</v>
      </c>
    </row>
    <row r="88" spans="2:10">
      <c r="B88" s="4" t="s">
        <v>55</v>
      </c>
      <c r="C88" s="4">
        <v>90</v>
      </c>
      <c r="D88" s="4">
        <v>96</v>
      </c>
      <c r="E88" s="4">
        <v>186</v>
      </c>
      <c r="F88" s="4"/>
      <c r="G88" s="4" t="s">
        <v>55</v>
      </c>
      <c r="H88" s="5">
        <f>+C88/'TOTAL PERSONAS'!C96*100</f>
        <v>4.3583535108958831</v>
      </c>
      <c r="I88" s="5">
        <f>+D88/'TOTAL PERSONAS'!D96*100</f>
        <v>5</v>
      </c>
      <c r="J88" s="5">
        <f>+E88/'TOTAL PERSONAS'!E96*100</f>
        <v>4.6675031367628605</v>
      </c>
    </row>
    <row r="89" spans="2:10">
      <c r="B89" s="4" t="s">
        <v>56</v>
      </c>
      <c r="C89" s="4">
        <v>9</v>
      </c>
      <c r="D89" s="4">
        <v>8</v>
      </c>
      <c r="E89" s="4">
        <v>17</v>
      </c>
      <c r="F89" s="4"/>
      <c r="G89" s="4" t="s">
        <v>56</v>
      </c>
      <c r="H89" s="5">
        <f>+C89/'TOTAL PERSONAS'!C97*100</f>
        <v>2.3560209424083771</v>
      </c>
      <c r="I89" s="5">
        <f>+D89/'TOTAL PERSONAS'!D97*100</f>
        <v>2.1857923497267762</v>
      </c>
      <c r="J89" s="5">
        <f>+E89/'TOTAL PERSONAS'!E97*100</f>
        <v>2.2727272727272729</v>
      </c>
    </row>
    <row r="90" spans="2:10">
      <c r="B90" s="4" t="s">
        <v>57</v>
      </c>
      <c r="C90" s="4">
        <v>2</v>
      </c>
      <c r="D90" s="4">
        <v>9</v>
      </c>
      <c r="E90" s="4">
        <v>11</v>
      </c>
      <c r="F90" s="4"/>
      <c r="G90" s="4" t="s">
        <v>57</v>
      </c>
      <c r="H90" s="5">
        <f>+C90/'TOTAL PERSONAS'!C98*100</f>
        <v>0.32310177705977383</v>
      </c>
      <c r="I90" s="5">
        <f>+D90/'TOTAL PERSONAS'!D98*100</f>
        <v>1.5254237288135595</v>
      </c>
      <c r="J90" s="5">
        <f>+E90/'TOTAL PERSONAS'!E98*100</f>
        <v>0.90984284532671633</v>
      </c>
    </row>
    <row r="91" spans="2:10">
      <c r="B91" s="4" t="s">
        <v>58</v>
      </c>
      <c r="C91" s="4">
        <v>33</v>
      </c>
      <c r="D91" s="4">
        <v>22</v>
      </c>
      <c r="E91" s="4">
        <v>55</v>
      </c>
      <c r="F91" s="4"/>
      <c r="G91" s="4" t="s">
        <v>58</v>
      </c>
      <c r="H91" s="5">
        <f>+C91/'TOTAL PERSONAS'!C99*100</f>
        <v>5.1162790697674421</v>
      </c>
      <c r="I91" s="5">
        <f>+D91/'TOTAL PERSONAS'!D99*100</f>
        <v>3.7931034482758621</v>
      </c>
      <c r="J91" s="5">
        <f>+E91/'TOTAL PERSONAS'!E99*100</f>
        <v>4.4897959183673466</v>
      </c>
    </row>
    <row r="92" spans="2:10">
      <c r="B92" s="4" t="s">
        <v>59</v>
      </c>
      <c r="C92" s="4">
        <v>35</v>
      </c>
      <c r="D92" s="4">
        <v>35</v>
      </c>
      <c r="E92" s="4">
        <v>70</v>
      </c>
      <c r="F92" s="4"/>
      <c r="G92" s="4" t="s">
        <v>59</v>
      </c>
      <c r="H92" s="5">
        <f>+C92/'TOTAL PERSONAS'!C100*100</f>
        <v>3.8546255506607929</v>
      </c>
      <c r="I92" s="5">
        <f>+D92/'TOTAL PERSONAS'!D100*100</f>
        <v>3.771551724137931</v>
      </c>
      <c r="J92" s="5">
        <f>+E92/'TOTAL PERSONAS'!E100*100</f>
        <v>3.812636165577342</v>
      </c>
    </row>
    <row r="93" spans="2:10">
      <c r="B93" s="4" t="s">
        <v>60</v>
      </c>
      <c r="C93" s="4">
        <v>20</v>
      </c>
      <c r="D93" s="4">
        <v>11</v>
      </c>
      <c r="E93" s="4">
        <v>31</v>
      </c>
      <c r="F93" s="4"/>
      <c r="G93" s="4" t="s">
        <v>60</v>
      </c>
      <c r="H93" s="5">
        <f>+C93/'TOTAL PERSONAS'!C101*100</f>
        <v>2.6560424966799467</v>
      </c>
      <c r="I93" s="5">
        <f>+D93/'TOTAL PERSONAS'!D101*100</f>
        <v>1.5047879616963065</v>
      </c>
      <c r="J93" s="5">
        <f>+E93/'TOTAL PERSONAS'!E101*100</f>
        <v>2.0889487870619945</v>
      </c>
    </row>
    <row r="94" spans="2:10">
      <c r="B94" s="4" t="s">
        <v>126</v>
      </c>
      <c r="C94" s="4">
        <v>291</v>
      </c>
      <c r="D94" s="4">
        <v>282</v>
      </c>
      <c r="E94" s="4">
        <v>573</v>
      </c>
      <c r="F94" s="4"/>
      <c r="G94" s="4" t="s">
        <v>126</v>
      </c>
      <c r="H94" s="5">
        <f>+C94/'TOTAL PERSONAS'!C102*100</f>
        <v>3.0382125704740028</v>
      </c>
      <c r="I94" s="5">
        <f>+D94/'TOTAL PERSONAS'!D102*100</f>
        <v>2.9923599320882852</v>
      </c>
      <c r="J94" s="5">
        <f>+E94/'TOTAL PERSONAS'!E102*100</f>
        <v>3.0154720555730976</v>
      </c>
    </row>
    <row r="95" spans="2:10">
      <c r="B95" s="4"/>
      <c r="C95" s="4"/>
      <c r="D95" s="4"/>
      <c r="E95" s="4"/>
      <c r="F95" s="4"/>
      <c r="G95" s="4"/>
      <c r="H95" s="5"/>
      <c r="I95" s="5"/>
      <c r="J95" s="5"/>
    </row>
    <row r="96" spans="2:10">
      <c r="B96" s="4" t="s">
        <v>144</v>
      </c>
      <c r="C96" s="4" t="s">
        <v>145</v>
      </c>
      <c r="D96" s="4"/>
      <c r="E96" s="4"/>
      <c r="F96" s="4"/>
      <c r="G96" s="4" t="s">
        <v>144</v>
      </c>
      <c r="H96" s="5"/>
      <c r="I96" s="5"/>
      <c r="J96" s="5"/>
    </row>
    <row r="97" spans="2:10">
      <c r="B97" s="4"/>
      <c r="C97" s="4"/>
      <c r="D97" s="4"/>
      <c r="E97" s="4"/>
      <c r="F97" s="4"/>
      <c r="G97" s="4"/>
      <c r="H97" s="5"/>
      <c r="I97" s="5"/>
      <c r="J97" s="5"/>
    </row>
    <row r="98" spans="2:10">
      <c r="B98" s="4" t="s">
        <v>8</v>
      </c>
      <c r="C98" s="4" t="s">
        <v>9</v>
      </c>
      <c r="D98" s="4"/>
      <c r="E98" s="4"/>
      <c r="F98" s="4"/>
      <c r="G98" s="4" t="s">
        <v>8</v>
      </c>
      <c r="H98" s="5"/>
      <c r="I98" s="5"/>
      <c r="J98" s="5"/>
    </row>
    <row r="99" spans="2:10">
      <c r="B99" s="4"/>
      <c r="C99" s="4" t="s">
        <v>10</v>
      </c>
      <c r="D99" s="4" t="s">
        <v>11</v>
      </c>
      <c r="E99" s="4" t="s">
        <v>12</v>
      </c>
      <c r="F99" s="4"/>
      <c r="G99" s="4"/>
      <c r="H99" s="5"/>
      <c r="I99" s="5"/>
      <c r="J99" s="5"/>
    </row>
    <row r="100" spans="2:10">
      <c r="B100" s="4" t="s">
        <v>24</v>
      </c>
      <c r="C100" s="4">
        <v>2</v>
      </c>
      <c r="D100" s="4">
        <v>2</v>
      </c>
      <c r="E100" s="4">
        <v>4</v>
      </c>
      <c r="F100" s="4"/>
      <c r="G100" s="4" t="s">
        <v>24</v>
      </c>
      <c r="H100" s="5"/>
      <c r="I100" s="5"/>
      <c r="J100" s="5"/>
    </row>
    <row r="101" spans="2:10">
      <c r="B101" s="4" t="s">
        <v>61</v>
      </c>
      <c r="C101" s="4">
        <v>183</v>
      </c>
      <c r="D101" s="4">
        <v>168</v>
      </c>
      <c r="E101" s="4">
        <v>351</v>
      </c>
      <c r="F101" s="4"/>
      <c r="G101" s="4" t="s">
        <v>61</v>
      </c>
      <c r="H101" s="5">
        <f>+(C101+C100)/('TOTAL PERSONAS'!C109+'TOTAL PERSONAS'!C108)*100</f>
        <v>2.1846953235710913</v>
      </c>
      <c r="I101" s="5">
        <f>+(D101+D100)/('TOTAL PERSONAS'!D109+'TOTAL PERSONAS'!D108)*100</f>
        <v>1.9484240687679084</v>
      </c>
      <c r="J101" s="5">
        <f>+(E101+E100)/('TOTAL PERSONAS'!E109+'TOTAL PERSONAS'!E108)*100</f>
        <v>2.0647938114348863</v>
      </c>
    </row>
    <row r="102" spans="2:10">
      <c r="B102" s="4" t="s">
        <v>62</v>
      </c>
      <c r="C102" s="4">
        <v>48</v>
      </c>
      <c r="D102" s="4">
        <v>57</v>
      </c>
      <c r="E102" s="4">
        <v>105</v>
      </c>
      <c r="F102" s="4"/>
      <c r="G102" s="4" t="s">
        <v>62</v>
      </c>
      <c r="H102" s="5">
        <f>+C102/'TOTAL PERSONAS'!C110*100</f>
        <v>3.5714285714285712</v>
      </c>
      <c r="I102" s="5">
        <f>+D102/'TOTAL PERSONAS'!D110*100</f>
        <v>4.6454767726161368</v>
      </c>
      <c r="J102" s="5">
        <f>+E102/'TOTAL PERSONAS'!E110*100</f>
        <v>4.0840140023337224</v>
      </c>
    </row>
    <row r="103" spans="2:10">
      <c r="B103" s="4" t="s">
        <v>63</v>
      </c>
      <c r="C103" s="4">
        <v>74</v>
      </c>
      <c r="D103" s="4">
        <v>57</v>
      </c>
      <c r="E103" s="4">
        <v>131</v>
      </c>
      <c r="F103" s="4"/>
      <c r="G103" s="4" t="s">
        <v>63</v>
      </c>
      <c r="H103" s="5">
        <f>+C103/'TOTAL PERSONAS'!C111*100</f>
        <v>6.4180398959236769</v>
      </c>
      <c r="I103" s="5">
        <f>+D103/'TOTAL PERSONAS'!D111*100</f>
        <v>5.2777777777777777</v>
      </c>
      <c r="J103" s="5">
        <f>+E103/'TOTAL PERSONAS'!E111*100</f>
        <v>5.8665472458575909</v>
      </c>
    </row>
    <row r="104" spans="2:10">
      <c r="B104" s="4" t="s">
        <v>64</v>
      </c>
      <c r="C104" s="4">
        <v>40</v>
      </c>
      <c r="D104" s="4">
        <v>28</v>
      </c>
      <c r="E104" s="4">
        <v>68</v>
      </c>
      <c r="F104" s="4"/>
      <c r="G104" s="4" t="s">
        <v>64</v>
      </c>
      <c r="H104" s="5">
        <f>+C104/'TOTAL PERSONAS'!C112*100</f>
        <v>2.877697841726619</v>
      </c>
      <c r="I104" s="5">
        <f>+D104/'TOTAL PERSONAS'!D112*100</f>
        <v>2.0216606498194944</v>
      </c>
      <c r="J104" s="5">
        <f>+E104/'TOTAL PERSONAS'!E112*100</f>
        <v>2.4504504504504503</v>
      </c>
    </row>
    <row r="105" spans="2:10">
      <c r="B105" s="4" t="s">
        <v>65</v>
      </c>
      <c r="C105" s="4">
        <v>98</v>
      </c>
      <c r="D105" s="4">
        <v>82</v>
      </c>
      <c r="E105" s="4">
        <v>180</v>
      </c>
      <c r="F105" s="4"/>
      <c r="G105" s="4" t="s">
        <v>65</v>
      </c>
      <c r="H105" s="5">
        <f>+C105/'TOTAL PERSONAS'!C113*100</f>
        <v>5.7478005865102642</v>
      </c>
      <c r="I105" s="5">
        <f>+D105/'TOTAL PERSONAS'!D113*100</f>
        <v>5.1090342679127723</v>
      </c>
      <c r="J105" s="5">
        <f>+E105/'TOTAL PERSONAS'!E113*100</f>
        <v>5.4380664652567976</v>
      </c>
    </row>
    <row r="106" spans="2:10">
      <c r="B106" s="4" t="s">
        <v>66</v>
      </c>
      <c r="C106" s="4">
        <v>11</v>
      </c>
      <c r="D106" s="4">
        <v>6</v>
      </c>
      <c r="E106" s="4">
        <v>17</v>
      </c>
      <c r="F106" s="4"/>
      <c r="G106" s="4" t="s">
        <v>66</v>
      </c>
      <c r="H106" s="5">
        <f>+C106/'TOTAL PERSONAS'!C114*100</f>
        <v>2.3305084745762712</v>
      </c>
      <c r="I106" s="5">
        <f>+D106/'TOTAL PERSONAS'!D114*100</f>
        <v>1.3698630136986301</v>
      </c>
      <c r="J106" s="5">
        <f>+E106/'TOTAL PERSONAS'!E114*100</f>
        <v>1.8681318681318682</v>
      </c>
    </row>
    <row r="107" spans="2:10">
      <c r="B107" s="4" t="s">
        <v>67</v>
      </c>
      <c r="C107" s="4">
        <v>68</v>
      </c>
      <c r="D107" s="4">
        <v>64</v>
      </c>
      <c r="E107" s="4">
        <v>132</v>
      </c>
      <c r="F107" s="4"/>
      <c r="G107" s="4" t="s">
        <v>67</v>
      </c>
      <c r="H107" s="5">
        <f>+C107/'TOTAL PERSONAS'!C115*100</f>
        <v>5.6713928273561303</v>
      </c>
      <c r="I107" s="5">
        <f>+D107/'TOTAL PERSONAS'!D115*100</f>
        <v>5.6787932564330079</v>
      </c>
      <c r="J107" s="5">
        <f>+E107/'TOTAL PERSONAS'!E115*100</f>
        <v>5.674978503869303</v>
      </c>
    </row>
    <row r="108" spans="2:10">
      <c r="B108" s="4" t="s">
        <v>68</v>
      </c>
      <c r="C108" s="4">
        <v>98</v>
      </c>
      <c r="D108" s="4">
        <v>93</v>
      </c>
      <c r="E108" s="4">
        <v>191</v>
      </c>
      <c r="F108" s="4"/>
      <c r="G108" s="4" t="s">
        <v>68</v>
      </c>
      <c r="H108" s="5">
        <f>+C108/'TOTAL PERSONAS'!C116*100</f>
        <v>6.1557788944723617</v>
      </c>
      <c r="I108" s="5">
        <f>+D108/'TOTAL PERSONAS'!D116*100</f>
        <v>6.146728354263054</v>
      </c>
      <c r="J108" s="5">
        <f>+E108/'TOTAL PERSONAS'!E116*100</f>
        <v>6.151368760064412</v>
      </c>
    </row>
    <row r="109" spans="2:10">
      <c r="B109" s="4" t="s">
        <v>69</v>
      </c>
      <c r="C109" s="4">
        <v>17</v>
      </c>
      <c r="D109" s="4">
        <v>19</v>
      </c>
      <c r="E109" s="4">
        <v>36</v>
      </c>
      <c r="F109" s="4"/>
      <c r="G109" s="4" t="s">
        <v>69</v>
      </c>
      <c r="H109" s="5">
        <f>+C109/'TOTAL PERSONAS'!C117*100</f>
        <v>2.6113671274961598</v>
      </c>
      <c r="I109" s="5">
        <f>+D109/'TOTAL PERSONAS'!D117*100</f>
        <v>2.8919330289193299</v>
      </c>
      <c r="J109" s="5">
        <f>+E109/'TOTAL PERSONAS'!E117*100</f>
        <v>2.7522935779816518</v>
      </c>
    </row>
    <row r="110" spans="2:10">
      <c r="B110" s="4" t="s">
        <v>70</v>
      </c>
      <c r="C110" s="4">
        <v>62</v>
      </c>
      <c r="D110" s="4">
        <v>76</v>
      </c>
      <c r="E110" s="4">
        <v>138</v>
      </c>
      <c r="F110" s="4"/>
      <c r="G110" s="4" t="s">
        <v>70</v>
      </c>
      <c r="H110" s="5">
        <f>+C110/'TOTAL PERSONAS'!C118*100</f>
        <v>1.9356852950359038</v>
      </c>
      <c r="I110" s="5">
        <f>+D110/'TOTAL PERSONAS'!D118*100</f>
        <v>2.3464032108675514</v>
      </c>
      <c r="J110" s="5">
        <f>+E110/'TOTAL PERSONAS'!E118*100</f>
        <v>2.1421918658801617</v>
      </c>
    </row>
    <row r="111" spans="2:10">
      <c r="B111" s="4" t="s">
        <v>71</v>
      </c>
      <c r="C111" s="4">
        <v>75</v>
      </c>
      <c r="D111" s="4">
        <v>75</v>
      </c>
      <c r="E111" s="4">
        <v>150</v>
      </c>
      <c r="F111" s="4"/>
      <c r="G111" s="4" t="s">
        <v>71</v>
      </c>
      <c r="H111" s="5">
        <f>+C111/'TOTAL PERSONAS'!C119*100</f>
        <v>4.5843520782396094</v>
      </c>
      <c r="I111" s="5">
        <f>+D111/'TOTAL PERSONAS'!D119*100</f>
        <v>4.752851711026616</v>
      </c>
      <c r="J111" s="5">
        <f>+E111/'TOTAL PERSONAS'!E119*100</f>
        <v>4.667081518357187</v>
      </c>
    </row>
    <row r="112" spans="2:10">
      <c r="B112" s="4" t="s">
        <v>72</v>
      </c>
      <c r="C112" s="4">
        <v>106</v>
      </c>
      <c r="D112" s="4">
        <v>109</v>
      </c>
      <c r="E112" s="4">
        <v>215</v>
      </c>
      <c r="F112" s="4"/>
      <c r="G112" s="4" t="s">
        <v>72</v>
      </c>
      <c r="H112" s="5">
        <f>+C112/'TOTAL PERSONAS'!C120*100</f>
        <v>3.2797029702970297</v>
      </c>
      <c r="I112" s="5">
        <f>+D112/'TOTAL PERSONAS'!D120*100</f>
        <v>3.5104669887278583</v>
      </c>
      <c r="J112" s="5">
        <f>+E112/'TOTAL PERSONAS'!E120*100</f>
        <v>3.3927726053337541</v>
      </c>
    </row>
    <row r="113" spans="2:10">
      <c r="B113" s="4" t="s">
        <v>73</v>
      </c>
      <c r="C113" s="4">
        <v>102</v>
      </c>
      <c r="D113" s="4">
        <v>85</v>
      </c>
      <c r="E113" s="4">
        <v>187</v>
      </c>
      <c r="F113" s="4"/>
      <c r="G113" s="4" t="s">
        <v>73</v>
      </c>
      <c r="H113" s="5">
        <f>+C113/'TOTAL PERSONAS'!C121*100</f>
        <v>6.1077844311377243</v>
      </c>
      <c r="I113" s="5">
        <f>+D113/'TOTAL PERSONAS'!D121*100</f>
        <v>5.4662379421221869</v>
      </c>
      <c r="J113" s="5">
        <f>+E113/'TOTAL PERSONAS'!E121*100</f>
        <v>5.7984496124031013</v>
      </c>
    </row>
    <row r="114" spans="2:10">
      <c r="B114" s="4" t="s">
        <v>126</v>
      </c>
      <c r="C114" s="4">
        <v>984</v>
      </c>
      <c r="D114" s="4">
        <v>921</v>
      </c>
      <c r="E114" s="4">
        <v>1905</v>
      </c>
      <c r="F114" s="4"/>
      <c r="G114" s="4" t="s">
        <v>126</v>
      </c>
      <c r="H114" s="5">
        <f>+C114/'TOTAL PERSONAS'!C122*100</f>
        <v>3.5504239581454087</v>
      </c>
      <c r="I114" s="5">
        <f>+D114/'TOTAL PERSONAS'!D122*100</f>
        <v>3.3818021590658733</v>
      </c>
      <c r="J114" s="5">
        <f>+E114/'TOTAL PERSONAS'!E122*100</f>
        <v>3.4668510800924492</v>
      </c>
    </row>
    <row r="115" spans="2:10">
      <c r="B115" s="4"/>
      <c r="C115" s="4"/>
      <c r="D115" s="4"/>
      <c r="E115" s="4"/>
      <c r="F115" s="4"/>
      <c r="G115" s="4"/>
      <c r="H115" s="5"/>
      <c r="I115" s="5"/>
      <c r="J115" s="5"/>
    </row>
    <row r="116" spans="2:10">
      <c r="B116" s="4" t="s">
        <v>146</v>
      </c>
      <c r="C116" s="4" t="s">
        <v>147</v>
      </c>
      <c r="D116" s="4"/>
      <c r="E116" s="4"/>
      <c r="F116" s="4"/>
      <c r="G116" s="4" t="s">
        <v>146</v>
      </c>
      <c r="H116" s="5"/>
      <c r="I116" s="5"/>
      <c r="J116" s="5"/>
    </row>
    <row r="117" spans="2:10">
      <c r="B117" s="4"/>
      <c r="C117" s="4"/>
      <c r="D117" s="4"/>
      <c r="E117" s="4"/>
      <c r="F117" s="4"/>
      <c r="G117" s="4"/>
      <c r="H117" s="5"/>
      <c r="I117" s="5"/>
      <c r="J117" s="5"/>
    </row>
    <row r="118" spans="2:10">
      <c r="B118" s="4" t="s">
        <v>8</v>
      </c>
      <c r="C118" s="4" t="s">
        <v>9</v>
      </c>
      <c r="D118" s="4"/>
      <c r="E118" s="4"/>
      <c r="F118" s="4"/>
      <c r="G118" s="4" t="s">
        <v>8</v>
      </c>
      <c r="H118" s="5"/>
      <c r="I118" s="5"/>
      <c r="J118" s="5"/>
    </row>
    <row r="119" spans="2:10">
      <c r="B119" s="4"/>
      <c r="C119" s="4" t="s">
        <v>10</v>
      </c>
      <c r="D119" s="4" t="s">
        <v>11</v>
      </c>
      <c r="E119" s="4" t="s">
        <v>12</v>
      </c>
      <c r="F119" s="4"/>
      <c r="G119" s="4"/>
      <c r="H119" s="5"/>
      <c r="I119" s="5"/>
      <c r="J119" s="5"/>
    </row>
    <row r="120" spans="2:10">
      <c r="B120" s="4" t="s">
        <v>74</v>
      </c>
      <c r="C120" s="4">
        <v>270</v>
      </c>
      <c r="D120" s="4">
        <v>271</v>
      </c>
      <c r="E120" s="4">
        <v>541</v>
      </c>
      <c r="F120" s="4"/>
      <c r="G120" s="4" t="s">
        <v>74</v>
      </c>
      <c r="H120" s="5">
        <f>+C120/('TOTAL PERSONAS'!C129+'TOTAL PERSONAS'!C128)*100</f>
        <v>1.7429475179136271</v>
      </c>
      <c r="I120" s="5">
        <f>+D120/('TOTAL PERSONAS'!D129+'TOTAL PERSONAS'!D128)*100</f>
        <v>1.709994952044422</v>
      </c>
      <c r="J120" s="5">
        <f>+E120/('TOTAL PERSONAS'!E129+'TOTAL PERSONAS'!E128)*100</f>
        <v>1.7262835444653628</v>
      </c>
    </row>
    <row r="121" spans="2:10">
      <c r="B121" s="4" t="s">
        <v>75</v>
      </c>
      <c r="C121" s="4">
        <v>151</v>
      </c>
      <c r="D121" s="4">
        <v>131</v>
      </c>
      <c r="E121" s="4">
        <v>282</v>
      </c>
      <c r="F121" s="4"/>
      <c r="G121" s="4" t="s">
        <v>75</v>
      </c>
      <c r="H121" s="5">
        <f>+C121/'TOTAL PERSONAS'!C130*100</f>
        <v>1.7464723571593801</v>
      </c>
      <c r="I121" s="5">
        <f>+D121/'TOTAL PERSONAS'!D130*100</f>
        <v>1.4623799955347176</v>
      </c>
      <c r="J121" s="5">
        <f>+E121/'TOTAL PERSONAS'!E130*100</f>
        <v>1.6019086571233812</v>
      </c>
    </row>
    <row r="122" spans="2:10">
      <c r="B122" s="4" t="s">
        <v>76</v>
      </c>
      <c r="C122" s="4">
        <v>98</v>
      </c>
      <c r="D122" s="4">
        <v>100</v>
      </c>
      <c r="E122" s="4">
        <v>198</v>
      </c>
      <c r="F122" s="4"/>
      <c r="G122" s="4" t="s">
        <v>76</v>
      </c>
      <c r="H122" s="5">
        <f>+C122/'TOTAL PERSONAS'!C131*100</f>
        <v>2.6615969581749046</v>
      </c>
      <c r="I122" s="5">
        <f>+D122/'TOTAL PERSONAS'!D131*100</f>
        <v>2.7800945232137892</v>
      </c>
      <c r="J122" s="5">
        <f>+E122/'TOTAL PERSONAS'!E131*100</f>
        <v>2.7201538672894632</v>
      </c>
    </row>
    <row r="123" spans="2:10">
      <c r="B123" s="4" t="s">
        <v>77</v>
      </c>
      <c r="C123" s="4">
        <v>132</v>
      </c>
      <c r="D123" s="4">
        <v>130</v>
      </c>
      <c r="E123" s="4">
        <v>262</v>
      </c>
      <c r="F123" s="4"/>
      <c r="G123" s="4" t="s">
        <v>77</v>
      </c>
      <c r="H123" s="5">
        <f>+C123/'TOTAL PERSONAS'!C132*100</f>
        <v>2.1547502448579823</v>
      </c>
      <c r="I123" s="5">
        <f>+D123/'TOTAL PERSONAS'!D132*100</f>
        <v>2.1221025138752858</v>
      </c>
      <c r="J123" s="5">
        <f>+E123/'TOTAL PERSONAS'!E132*100</f>
        <v>2.138426379366634</v>
      </c>
    </row>
    <row r="124" spans="2:10">
      <c r="B124" s="4" t="s">
        <v>126</v>
      </c>
      <c r="C124" s="4">
        <v>651</v>
      </c>
      <c r="D124" s="4">
        <v>632</v>
      </c>
      <c r="E124" s="4">
        <v>1283</v>
      </c>
      <c r="F124" s="4"/>
      <c r="G124" s="4" t="s">
        <v>126</v>
      </c>
      <c r="H124" s="5">
        <f>+C124/'TOTAL PERSONAS'!C133*100</f>
        <v>1.9178082191780823</v>
      </c>
      <c r="I124" s="5">
        <f>+D124/'TOTAL PERSONAS'!D133*100</f>
        <v>1.8303455066755479</v>
      </c>
      <c r="J124" s="5">
        <f>+E124/'TOTAL PERSONAS'!E133*100</f>
        <v>1.8737038876069749</v>
      </c>
    </row>
    <row r="125" spans="2:10">
      <c r="B125" s="4"/>
      <c r="C125" s="4"/>
      <c r="D125" s="4"/>
      <c r="E125" s="4"/>
      <c r="F125" s="4"/>
      <c r="G125" s="4"/>
      <c r="H125" s="5"/>
      <c r="I125" s="5"/>
      <c r="J125" s="5"/>
    </row>
    <row r="126" spans="2:10">
      <c r="B126" s="4" t="s">
        <v>148</v>
      </c>
      <c r="C126" s="4" t="s">
        <v>149</v>
      </c>
      <c r="D126" s="4"/>
      <c r="E126" s="4"/>
      <c r="F126" s="4"/>
      <c r="G126" s="4" t="s">
        <v>148</v>
      </c>
      <c r="H126" s="5"/>
      <c r="I126" s="5"/>
      <c r="J126" s="5"/>
    </row>
    <row r="127" spans="2:10">
      <c r="B127" s="4"/>
      <c r="C127" s="4"/>
      <c r="D127" s="4"/>
      <c r="E127" s="4"/>
      <c r="F127" s="4"/>
      <c r="G127" s="4"/>
      <c r="H127" s="5"/>
      <c r="I127" s="5"/>
      <c r="J127" s="5"/>
    </row>
    <row r="128" spans="2:10">
      <c r="B128" s="4" t="s">
        <v>8</v>
      </c>
      <c r="C128" s="4" t="s">
        <v>9</v>
      </c>
      <c r="D128" s="4"/>
      <c r="E128" s="4"/>
      <c r="F128" s="4"/>
      <c r="G128" s="4" t="s">
        <v>8</v>
      </c>
      <c r="H128" s="5"/>
      <c r="I128" s="5"/>
      <c r="J128" s="5"/>
    </row>
    <row r="129" spans="2:10">
      <c r="B129" s="4"/>
      <c r="C129" s="4" t="s">
        <v>10</v>
      </c>
      <c r="D129" s="4" t="s">
        <v>11</v>
      </c>
      <c r="E129" s="4" t="s">
        <v>12</v>
      </c>
      <c r="F129" s="4"/>
      <c r="G129" s="4"/>
      <c r="H129" s="5"/>
      <c r="I129" s="5"/>
      <c r="J129" s="5"/>
    </row>
    <row r="130" spans="2:10">
      <c r="B130" s="4" t="s">
        <v>78</v>
      </c>
      <c r="C130" s="4">
        <v>181</v>
      </c>
      <c r="D130" s="4">
        <v>215</v>
      </c>
      <c r="E130" s="4">
        <v>396</v>
      </c>
      <c r="F130" s="4"/>
      <c r="G130" s="4" t="s">
        <v>78</v>
      </c>
      <c r="H130" s="5">
        <f>+C130/'TOTAL PERSONAS'!C139*100</f>
        <v>1.4953734302709849</v>
      </c>
      <c r="I130" s="5">
        <f>+D130/'TOTAL PERSONAS'!D139*100</f>
        <v>1.6228864734299515</v>
      </c>
      <c r="J130" s="5">
        <f>+E130/'TOTAL PERSONAS'!E139*100</f>
        <v>1.5620069422530767</v>
      </c>
    </row>
    <row r="131" spans="2:10">
      <c r="B131" s="4" t="s">
        <v>79</v>
      </c>
      <c r="C131" s="4">
        <v>66</v>
      </c>
      <c r="D131" s="4">
        <v>62</v>
      </c>
      <c r="E131" s="4">
        <v>128</v>
      </c>
      <c r="F131" s="4"/>
      <c r="G131" s="4" t="s">
        <v>79</v>
      </c>
      <c r="H131" s="5">
        <f>+C131/'TOTAL PERSONAS'!C140*100</f>
        <v>3.2464338416133791</v>
      </c>
      <c r="I131" s="5">
        <f>+D131/'TOTAL PERSONAS'!D140*100</f>
        <v>3.0738720872583043</v>
      </c>
      <c r="J131" s="5">
        <f>+E131/'TOTAL PERSONAS'!E140*100</f>
        <v>3.1604938271604941</v>
      </c>
    </row>
    <row r="132" spans="2:10">
      <c r="B132" s="4" t="s">
        <v>80</v>
      </c>
      <c r="C132" s="4">
        <v>19</v>
      </c>
      <c r="D132" s="4">
        <v>21</v>
      </c>
      <c r="E132" s="4">
        <v>40</v>
      </c>
      <c r="F132" s="4"/>
      <c r="G132" s="4" t="s">
        <v>80</v>
      </c>
      <c r="H132" s="5">
        <f>+C132/'TOTAL PERSONAS'!C141*100</f>
        <v>3.264604810996564</v>
      </c>
      <c r="I132" s="5">
        <f>+D132/'TOTAL PERSONAS'!D141*100</f>
        <v>3.832116788321168</v>
      </c>
      <c r="J132" s="5">
        <f>+E132/'TOTAL PERSONAS'!E141*100</f>
        <v>3.5398230088495577</v>
      </c>
    </row>
    <row r="133" spans="2:10">
      <c r="B133" s="4" t="s">
        <v>82</v>
      </c>
      <c r="C133" s="4">
        <v>12</v>
      </c>
      <c r="D133" s="4">
        <v>8</v>
      </c>
      <c r="E133" s="4">
        <v>20</v>
      </c>
      <c r="F133" s="4"/>
      <c r="G133" s="4" t="s">
        <v>82</v>
      </c>
      <c r="H133" s="5">
        <f>+C133/'TOTAL PERSONAS'!C143*100</f>
        <v>1.279317697228145</v>
      </c>
      <c r="I133" s="5">
        <f>+D133/'TOTAL PERSONAS'!D143*100</f>
        <v>0.92059838895281931</v>
      </c>
      <c r="J133" s="5">
        <f>+E133/'TOTAL PERSONAS'!E143*100</f>
        <v>1.1068068622025455</v>
      </c>
    </row>
    <row r="134" spans="2:10">
      <c r="B134" s="4" t="s">
        <v>83</v>
      </c>
      <c r="C134" s="4">
        <v>90</v>
      </c>
      <c r="D134" s="4">
        <v>112</v>
      </c>
      <c r="E134" s="4">
        <v>202</v>
      </c>
      <c r="F134" s="4"/>
      <c r="G134" s="4" t="s">
        <v>83</v>
      </c>
      <c r="H134" s="5">
        <f>+C134/'TOTAL PERSONAS'!C144*100</f>
        <v>1.9924728802302414</v>
      </c>
      <c r="I134" s="5">
        <f>+D134/'TOTAL PERSONAS'!D144*100</f>
        <v>2.5345100701516179</v>
      </c>
      <c r="J134" s="5">
        <f>+E134/'TOTAL PERSONAS'!E144*100</f>
        <v>2.2605192479856759</v>
      </c>
    </row>
    <row r="135" spans="2:10">
      <c r="B135" s="4" t="s">
        <v>84</v>
      </c>
      <c r="C135" s="4">
        <v>18</v>
      </c>
      <c r="D135" s="4">
        <v>8</v>
      </c>
      <c r="E135" s="4">
        <v>26</v>
      </c>
      <c r="F135" s="4"/>
      <c r="G135" s="4" t="s">
        <v>84</v>
      </c>
      <c r="H135" s="5">
        <f>+C135/'TOTAL PERSONAS'!C145*100</f>
        <v>2.4161073825503356</v>
      </c>
      <c r="I135" s="5">
        <f>+D135/'TOTAL PERSONAS'!D145*100</f>
        <v>1.2048192771084338</v>
      </c>
      <c r="J135" s="5">
        <f>+E135/'TOTAL PERSONAS'!E145*100</f>
        <v>1.8452803406671399</v>
      </c>
    </row>
    <row r="136" spans="2:10">
      <c r="B136" s="4" t="s">
        <v>85</v>
      </c>
      <c r="C136" s="4">
        <v>52</v>
      </c>
      <c r="D136" s="4">
        <v>44</v>
      </c>
      <c r="E136" s="4">
        <v>96</v>
      </c>
      <c r="F136" s="4"/>
      <c r="G136" s="4" t="s">
        <v>85</v>
      </c>
      <c r="H136" s="5">
        <f>+C136/'TOTAL PERSONAS'!C146*100</f>
        <v>1.7420435510887771</v>
      </c>
      <c r="I136" s="5">
        <f>+D136/'TOTAL PERSONAS'!D146*100</f>
        <v>1.455989410986102</v>
      </c>
      <c r="J136" s="5">
        <f>+E136/'TOTAL PERSONAS'!E146*100</f>
        <v>1.5981355085733311</v>
      </c>
    </row>
    <row r="137" spans="2:10">
      <c r="B137" s="4" t="s">
        <v>86</v>
      </c>
      <c r="C137" s="4">
        <v>85</v>
      </c>
      <c r="D137" s="4">
        <v>92</v>
      </c>
      <c r="E137" s="4">
        <v>177</v>
      </c>
      <c r="F137" s="4"/>
      <c r="G137" s="4" t="s">
        <v>86</v>
      </c>
      <c r="H137" s="5">
        <f>+C137/'TOTAL PERSONAS'!C147*100</f>
        <v>2.6413921690490989</v>
      </c>
      <c r="I137" s="5">
        <f>+D137/'TOTAL PERSONAS'!D147*100</f>
        <v>2.9364826045323968</v>
      </c>
      <c r="J137" s="5">
        <f>+E137/'TOTAL PERSONAS'!E147*100</f>
        <v>2.7869626830420406</v>
      </c>
    </row>
    <row r="138" spans="2:10">
      <c r="B138" s="4" t="s">
        <v>87</v>
      </c>
      <c r="C138" s="4">
        <v>2</v>
      </c>
      <c r="D138" s="4">
        <v>8</v>
      </c>
      <c r="E138" s="4">
        <v>10</v>
      </c>
      <c r="F138" s="4"/>
      <c r="G138" s="4" t="s">
        <v>87</v>
      </c>
      <c r="H138" s="5">
        <f>+C138/'TOTAL PERSONAS'!C148*100</f>
        <v>0.67567567567567566</v>
      </c>
      <c r="I138" s="5">
        <f>+D138/'TOTAL PERSONAS'!D148*100</f>
        <v>2.6755852842809364</v>
      </c>
      <c r="J138" s="5">
        <f>+E138/'TOTAL PERSONAS'!E148*100</f>
        <v>1.680672268907563</v>
      </c>
    </row>
    <row r="139" spans="2:10">
      <c r="B139" s="4" t="s">
        <v>88</v>
      </c>
      <c r="C139" s="4">
        <v>15</v>
      </c>
      <c r="D139" s="4">
        <v>8</v>
      </c>
      <c r="E139" s="4">
        <v>23</v>
      </c>
      <c r="F139" s="4"/>
      <c r="G139" s="4" t="s">
        <v>88</v>
      </c>
      <c r="H139" s="5">
        <f>+C139/'TOTAL PERSONAS'!C149*100</f>
        <v>3.5046728971962615</v>
      </c>
      <c r="I139" s="5">
        <f>+D139/'TOTAL PERSONAS'!D149*100</f>
        <v>1.8823529411764703</v>
      </c>
      <c r="J139" s="5">
        <f>+E139/'TOTAL PERSONAS'!E149*100</f>
        <v>2.6963657678780772</v>
      </c>
    </row>
    <row r="140" spans="2:10">
      <c r="B140" s="4" t="s">
        <v>89</v>
      </c>
      <c r="C140" s="4">
        <v>5</v>
      </c>
      <c r="D140" s="4">
        <v>4</v>
      </c>
      <c r="E140" s="4">
        <v>9</v>
      </c>
      <c r="F140" s="4"/>
      <c r="G140" s="4" t="s">
        <v>89</v>
      </c>
      <c r="H140" s="5">
        <f>+C140/'TOTAL PERSONAS'!C150*100</f>
        <v>1.0224948875255624</v>
      </c>
      <c r="I140" s="5">
        <f>+D140/'TOTAL PERSONAS'!D150*100</f>
        <v>0.89686098654708524</v>
      </c>
      <c r="J140" s="5">
        <f>+E140/'TOTAL PERSONAS'!E150*100</f>
        <v>0.96256684491978617</v>
      </c>
    </row>
    <row r="141" spans="2:10">
      <c r="B141" s="4" t="s">
        <v>90</v>
      </c>
      <c r="C141" s="4">
        <v>99</v>
      </c>
      <c r="D141" s="4">
        <v>105</v>
      </c>
      <c r="E141" s="4">
        <v>204</v>
      </c>
      <c r="F141" s="4"/>
      <c r="G141" s="4" t="s">
        <v>90</v>
      </c>
      <c r="H141" s="5">
        <f>+C141/'TOTAL PERSONAS'!C151*100</f>
        <v>3.6184210526315792</v>
      </c>
      <c r="I141" s="5">
        <f>+D141/'TOTAL PERSONAS'!D151*100</f>
        <v>3.7824207492795385</v>
      </c>
      <c r="J141" s="5">
        <f>+E141/'TOTAL PERSONAS'!E151*100</f>
        <v>3.7010159651669086</v>
      </c>
    </row>
    <row r="142" spans="2:10">
      <c r="B142" s="4" t="s">
        <v>126</v>
      </c>
      <c r="C142" s="4">
        <v>644</v>
      </c>
      <c r="D142" s="4">
        <v>687</v>
      </c>
      <c r="E142" s="4">
        <v>1331</v>
      </c>
      <c r="F142" s="4"/>
      <c r="G142" s="4" t="s">
        <v>126</v>
      </c>
      <c r="H142" s="5">
        <f>+C142/'TOTAL PERSONAS'!C152*100</f>
        <v>2.0493890020366599</v>
      </c>
      <c r="I142" s="5">
        <f>+D142/'TOTAL PERSONAS'!D152*100</f>
        <v>2.1324145637396406</v>
      </c>
      <c r="J142" s="5">
        <f>+E142/'TOTAL PERSONAS'!E152*100</f>
        <v>2.0914190537546551</v>
      </c>
    </row>
    <row r="143" spans="2:10">
      <c r="B143" s="4"/>
      <c r="C143" s="4"/>
      <c r="D143" s="4"/>
      <c r="E143" s="4"/>
      <c r="F143" s="4"/>
      <c r="G143" s="4"/>
      <c r="H143" s="5"/>
      <c r="I143" s="5"/>
      <c r="J143" s="5"/>
    </row>
    <row r="144" spans="2:10">
      <c r="B144" s="4" t="s">
        <v>150</v>
      </c>
      <c r="C144" s="4" t="s">
        <v>151</v>
      </c>
      <c r="D144" s="4"/>
      <c r="E144" s="4"/>
      <c r="F144" s="4"/>
      <c r="G144" s="4" t="s">
        <v>150</v>
      </c>
      <c r="H144" s="5"/>
      <c r="I144" s="5"/>
      <c r="J144" s="5"/>
    </row>
    <row r="145" spans="2:10">
      <c r="B145" s="4"/>
      <c r="C145" s="4"/>
      <c r="D145" s="4"/>
      <c r="E145" s="4"/>
      <c r="F145" s="4"/>
      <c r="G145" s="4"/>
      <c r="H145" s="5"/>
      <c r="I145" s="5"/>
      <c r="J145" s="5"/>
    </row>
    <row r="146" spans="2:10">
      <c r="B146" s="4" t="s">
        <v>8</v>
      </c>
      <c r="C146" s="4" t="s">
        <v>9</v>
      </c>
      <c r="D146" s="4"/>
      <c r="E146" s="4"/>
      <c r="F146" s="4"/>
      <c r="G146" s="4" t="s">
        <v>8</v>
      </c>
      <c r="H146" s="5"/>
      <c r="I146" s="5"/>
      <c r="J146" s="5"/>
    </row>
    <row r="147" spans="2:10">
      <c r="B147" s="4"/>
      <c r="C147" s="4" t="s">
        <v>10</v>
      </c>
      <c r="D147" s="4" t="s">
        <v>11</v>
      </c>
      <c r="E147" s="4" t="s">
        <v>12</v>
      </c>
      <c r="F147" s="4"/>
      <c r="G147" s="4"/>
      <c r="H147" s="5"/>
      <c r="I147" s="5"/>
      <c r="J147" s="5"/>
    </row>
    <row r="148" spans="2:10">
      <c r="B148" s="4" t="s">
        <v>24</v>
      </c>
      <c r="C148" s="4">
        <v>26</v>
      </c>
      <c r="D148" s="4">
        <v>31</v>
      </c>
      <c r="E148" s="4">
        <v>57</v>
      </c>
      <c r="F148" s="4"/>
      <c r="G148" s="4" t="s">
        <v>24</v>
      </c>
      <c r="H148" s="5"/>
      <c r="I148" s="5"/>
      <c r="J148" s="5"/>
    </row>
    <row r="149" spans="2:10">
      <c r="B149" s="4" t="s">
        <v>91</v>
      </c>
      <c r="C149" s="4">
        <v>329</v>
      </c>
      <c r="D149" s="4">
        <v>346</v>
      </c>
      <c r="E149" s="4">
        <v>675</v>
      </c>
      <c r="F149" s="4"/>
      <c r="G149" s="4" t="s">
        <v>91</v>
      </c>
      <c r="H149" s="5">
        <f>+(C149+C148)/('TOTAL PERSONAS'!C159+'TOTAL PERSONAS'!C158)*100</f>
        <v>2.053566263666339</v>
      </c>
      <c r="I149" s="5">
        <f>+(D149+D148)/('TOTAL PERSONAS'!D159+'TOTAL PERSONAS'!D158)*100</f>
        <v>2.0870239149689991</v>
      </c>
      <c r="J149" s="5">
        <f>+(E149+E148)/('TOTAL PERSONAS'!E159+'TOTAL PERSONAS'!E158)*100</f>
        <v>2.0706627818166385</v>
      </c>
    </row>
    <row r="150" spans="2:10">
      <c r="B150" s="4" t="s">
        <v>92</v>
      </c>
      <c r="C150" s="4">
        <v>12</v>
      </c>
      <c r="D150" s="4">
        <v>15</v>
      </c>
      <c r="E150" s="4">
        <v>27</v>
      </c>
      <c r="F150" s="4"/>
      <c r="G150" s="4" t="s">
        <v>92</v>
      </c>
      <c r="H150" s="5">
        <f>+C150/'TOTAL PERSONAS'!C160*100</f>
        <v>2.1897810218978102</v>
      </c>
      <c r="I150" s="5">
        <f>+D150/'TOTAL PERSONAS'!D160*100</f>
        <v>3.1712473572938689</v>
      </c>
      <c r="J150" s="5">
        <f>+E150/'TOTAL PERSONAS'!E160*100</f>
        <v>2.6444662095984328</v>
      </c>
    </row>
    <row r="151" spans="2:10">
      <c r="B151" s="4" t="s">
        <v>93</v>
      </c>
      <c r="C151" s="4">
        <v>99</v>
      </c>
      <c r="D151" s="4">
        <v>115</v>
      </c>
      <c r="E151" s="4">
        <v>214</v>
      </c>
      <c r="F151" s="4"/>
      <c r="G151" s="4" t="s">
        <v>93</v>
      </c>
      <c r="H151" s="5">
        <f>+C151/'TOTAL PERSONAS'!C161*100</f>
        <v>3.3457249070631967</v>
      </c>
      <c r="I151" s="5">
        <f>+D151/'TOTAL PERSONAS'!D161*100</f>
        <v>3.8180610889774238</v>
      </c>
      <c r="J151" s="5">
        <f>+E151/'TOTAL PERSONAS'!E161*100</f>
        <v>3.5839892815273826</v>
      </c>
    </row>
    <row r="152" spans="2:10">
      <c r="B152" s="4" t="s">
        <v>94</v>
      </c>
      <c r="C152" s="4">
        <v>15</v>
      </c>
      <c r="D152" s="4">
        <v>24</v>
      </c>
      <c r="E152" s="4">
        <v>39</v>
      </c>
      <c r="F152" s="4"/>
      <c r="G152" s="4" t="s">
        <v>94</v>
      </c>
      <c r="H152" s="5">
        <f>+C152/'TOTAL PERSONAS'!C162*100</f>
        <v>4.1899441340782122</v>
      </c>
      <c r="I152" s="5">
        <f>+D152/'TOTAL PERSONAS'!D162*100</f>
        <v>6.9164265129683002</v>
      </c>
      <c r="J152" s="5">
        <f>+E152/'TOTAL PERSONAS'!E162*100</f>
        <v>5.5319148936170208</v>
      </c>
    </row>
    <row r="153" spans="2:10">
      <c r="B153" s="4" t="s">
        <v>95</v>
      </c>
      <c r="C153" s="4">
        <v>189</v>
      </c>
      <c r="D153" s="4">
        <v>216</v>
      </c>
      <c r="E153" s="4">
        <v>405</v>
      </c>
      <c r="F153" s="4"/>
      <c r="G153" s="4" t="s">
        <v>95</v>
      </c>
      <c r="H153" s="5">
        <f>+C153/'TOTAL PERSONAS'!C163*100</f>
        <v>2.644836272040302</v>
      </c>
      <c r="I153" s="5">
        <f>+D153/'TOTAL PERSONAS'!D163*100</f>
        <v>3.2466556440703438</v>
      </c>
      <c r="J153" s="5">
        <f>+E153/'TOTAL PERSONAS'!E163*100</f>
        <v>2.9349952895137328</v>
      </c>
    </row>
    <row r="154" spans="2:10">
      <c r="B154" s="4" t="s">
        <v>126</v>
      </c>
      <c r="C154" s="4">
        <v>670</v>
      </c>
      <c r="D154" s="4">
        <v>747</v>
      </c>
      <c r="E154" s="4">
        <v>1417</v>
      </c>
      <c r="F154" s="4"/>
      <c r="G154" s="4" t="s">
        <v>126</v>
      </c>
      <c r="H154" s="5">
        <f>+C154/'TOTAL PERSONAS'!C164*100</f>
        <v>2.3676584917662025</v>
      </c>
      <c r="I154" s="5">
        <f>+D154/'TOTAL PERSONAS'!D164*100</f>
        <v>2.6165539948859853</v>
      </c>
      <c r="J154" s="5">
        <f>+E154/'TOTAL PERSONAS'!E164*100</f>
        <v>2.492655725016272</v>
      </c>
    </row>
    <row r="155" spans="2:10">
      <c r="B155" s="4"/>
      <c r="C155" s="4"/>
      <c r="D155" s="4"/>
      <c r="E155" s="4"/>
      <c r="F155" s="4"/>
      <c r="G155" s="4"/>
      <c r="H155" s="5"/>
      <c r="I155" s="5"/>
      <c r="J155" s="5"/>
    </row>
    <row r="156" spans="2:10">
      <c r="B156" s="4" t="s">
        <v>152</v>
      </c>
      <c r="C156" s="4" t="s">
        <v>153</v>
      </c>
      <c r="D156" s="4"/>
      <c r="E156" s="4"/>
      <c r="F156" s="4"/>
      <c r="G156" s="4" t="s">
        <v>152</v>
      </c>
      <c r="H156" s="5"/>
      <c r="I156" s="5"/>
      <c r="J156" s="5"/>
    </row>
    <row r="157" spans="2:10">
      <c r="B157" s="4"/>
      <c r="C157" s="4"/>
      <c r="D157" s="4"/>
      <c r="E157" s="4"/>
      <c r="F157" s="4"/>
      <c r="G157" s="4"/>
      <c r="H157" s="5"/>
      <c r="I157" s="5"/>
      <c r="J157" s="5"/>
    </row>
    <row r="158" spans="2:10">
      <c r="B158" s="4" t="s">
        <v>8</v>
      </c>
      <c r="C158" s="4" t="s">
        <v>9</v>
      </c>
      <c r="D158" s="4"/>
      <c r="E158" s="4"/>
      <c r="F158" s="4"/>
      <c r="G158" s="4" t="s">
        <v>8</v>
      </c>
      <c r="H158" s="5"/>
      <c r="I158" s="5"/>
      <c r="J158" s="5"/>
    </row>
    <row r="159" spans="2:10">
      <c r="B159" s="4"/>
      <c r="C159" s="4" t="s">
        <v>10</v>
      </c>
      <c r="D159" s="4" t="s">
        <v>11</v>
      </c>
      <c r="E159" s="4" t="s">
        <v>12</v>
      </c>
      <c r="F159" s="4"/>
      <c r="G159" s="4"/>
      <c r="H159" s="5"/>
      <c r="I159" s="5"/>
      <c r="J159" s="5"/>
    </row>
    <row r="160" spans="2:10">
      <c r="B160" s="4" t="s">
        <v>96</v>
      </c>
      <c r="C160" s="4">
        <v>3306</v>
      </c>
      <c r="D160" s="4">
        <v>3636</v>
      </c>
      <c r="E160" s="4">
        <v>6942</v>
      </c>
      <c r="F160" s="4"/>
      <c r="G160" s="4" t="s">
        <v>96</v>
      </c>
      <c r="H160" s="5">
        <f>+C160/'TOTAL PERSONAS'!C170*100</f>
        <v>1.264718709114697</v>
      </c>
      <c r="I160" s="5">
        <f>+D160/'TOTAL PERSONAS'!D170*100</f>
        <v>1.2616151171747594</v>
      </c>
      <c r="J160" s="5">
        <f>+E160/'TOTAL PERSONAS'!E170*100</f>
        <v>1.26309124387741</v>
      </c>
    </row>
    <row r="161" spans="2:10">
      <c r="B161" s="4" t="s">
        <v>126</v>
      </c>
      <c r="C161" s="4">
        <v>3306</v>
      </c>
      <c r="D161" s="4">
        <v>3636</v>
      </c>
      <c r="E161" s="4">
        <v>6942</v>
      </c>
      <c r="F161" s="4"/>
      <c r="G161" s="4" t="s">
        <v>126</v>
      </c>
      <c r="H161" s="5"/>
      <c r="I161" s="5"/>
      <c r="J161" s="5"/>
    </row>
    <row r="162" spans="2:10">
      <c r="B162" s="4"/>
      <c r="C162" s="4"/>
      <c r="D162" s="4"/>
      <c r="E162" s="4"/>
      <c r="F162" s="4"/>
      <c r="G162" s="4"/>
      <c r="H162" s="5"/>
      <c r="I162" s="5"/>
      <c r="J162" s="5"/>
    </row>
    <row r="163" spans="2:10">
      <c r="B163" s="4" t="s">
        <v>154</v>
      </c>
      <c r="C163" s="4" t="s">
        <v>155</v>
      </c>
      <c r="D163" s="4"/>
      <c r="E163" s="4"/>
      <c r="F163" s="4"/>
      <c r="G163" s="4" t="s">
        <v>154</v>
      </c>
      <c r="H163" s="5"/>
      <c r="I163" s="5"/>
      <c r="J163" s="5"/>
    </row>
    <row r="164" spans="2:10">
      <c r="B164" s="4"/>
      <c r="C164" s="4"/>
      <c r="D164" s="4"/>
      <c r="E164" s="4"/>
      <c r="F164" s="4"/>
      <c r="G164" s="4"/>
      <c r="H164" s="5"/>
      <c r="I164" s="5"/>
      <c r="J164" s="5"/>
    </row>
    <row r="165" spans="2:10">
      <c r="B165" s="4" t="s">
        <v>8</v>
      </c>
      <c r="C165" s="4" t="s">
        <v>9</v>
      </c>
      <c r="D165" s="4"/>
      <c r="E165" s="4"/>
      <c r="F165" s="4"/>
      <c r="G165" s="4" t="s">
        <v>8</v>
      </c>
      <c r="H165" s="5"/>
      <c r="I165" s="5"/>
      <c r="J165" s="5"/>
    </row>
    <row r="166" spans="2:10">
      <c r="B166" s="4"/>
      <c r="C166" s="4" t="s">
        <v>10</v>
      </c>
      <c r="D166" s="4" t="s">
        <v>11</v>
      </c>
      <c r="E166" s="4" t="s">
        <v>12</v>
      </c>
      <c r="F166" s="4"/>
      <c r="G166" s="4"/>
      <c r="H166" s="5"/>
      <c r="I166" s="5"/>
      <c r="J166" s="5"/>
    </row>
    <row r="167" spans="2:10">
      <c r="B167" s="4" t="s">
        <v>97</v>
      </c>
      <c r="C167" s="4">
        <v>53</v>
      </c>
      <c r="D167" s="4">
        <v>65</v>
      </c>
      <c r="E167" s="4">
        <v>118</v>
      </c>
      <c r="F167" s="4"/>
      <c r="G167" s="4" t="s">
        <v>97</v>
      </c>
      <c r="H167" s="5">
        <f>+C167/'TOTAL PERSONAS'!C177*100</f>
        <v>1.1934249043008331</v>
      </c>
      <c r="I167" s="5">
        <f>+D167/'TOTAL PERSONAS'!D177*100</f>
        <v>1.3954486904250751</v>
      </c>
      <c r="J167" s="5">
        <f>+E167/'TOTAL PERSONAS'!E177*100</f>
        <v>1.2968458072315638</v>
      </c>
    </row>
    <row r="168" spans="2:10">
      <c r="B168" s="4" t="s">
        <v>98</v>
      </c>
      <c r="C168" s="4">
        <v>16</v>
      </c>
      <c r="D168" s="4">
        <v>11</v>
      </c>
      <c r="E168" s="4">
        <v>27</v>
      </c>
      <c r="F168" s="4"/>
      <c r="G168" s="4" t="s">
        <v>98</v>
      </c>
      <c r="H168" s="5">
        <f>+C168/'TOTAL PERSONAS'!C178*100</f>
        <v>1.8890200708382525</v>
      </c>
      <c r="I168" s="5">
        <f>+D168/'TOTAL PERSONAS'!D178*100</f>
        <v>1.4397905759162304</v>
      </c>
      <c r="J168" s="5">
        <f>+E168/'TOTAL PERSONAS'!E178*100</f>
        <v>1.6759776536312849</v>
      </c>
    </row>
    <row r="169" spans="2:10">
      <c r="B169" s="4" t="s">
        <v>99</v>
      </c>
      <c r="C169" s="4">
        <v>45</v>
      </c>
      <c r="D169" s="4">
        <v>44</v>
      </c>
      <c r="E169" s="4">
        <v>89</v>
      </c>
      <c r="F169" s="4"/>
      <c r="G169" s="4" t="s">
        <v>99</v>
      </c>
      <c r="H169" s="5">
        <f>+C169/'TOTAL PERSONAS'!C179*100</f>
        <v>3.7406483790523692</v>
      </c>
      <c r="I169" s="5">
        <f>+D169/'TOTAL PERSONAS'!D179*100</f>
        <v>3.9819004524886874</v>
      </c>
      <c r="J169" s="5">
        <f>+E169/'TOTAL PERSONAS'!E179*100</f>
        <v>3.8561525129982668</v>
      </c>
    </row>
    <row r="170" spans="2:10">
      <c r="B170" s="4" t="s">
        <v>100</v>
      </c>
      <c r="C170" s="4">
        <v>22</v>
      </c>
      <c r="D170" s="4">
        <v>18</v>
      </c>
      <c r="E170" s="4">
        <v>40</v>
      </c>
      <c r="F170" s="4"/>
      <c r="G170" s="4" t="s">
        <v>100</v>
      </c>
      <c r="H170" s="5">
        <f>+C170/'TOTAL PERSONAS'!C180*100</f>
        <v>4.3737574552683895</v>
      </c>
      <c r="I170" s="5">
        <f>+D170/'TOTAL PERSONAS'!D180*100</f>
        <v>3.9130434782608701</v>
      </c>
      <c r="J170" s="5">
        <f>+E170/'TOTAL PERSONAS'!E180*100</f>
        <v>4.1536863966770508</v>
      </c>
    </row>
    <row r="171" spans="2:10">
      <c r="B171" s="4" t="s">
        <v>101</v>
      </c>
      <c r="C171" s="4">
        <v>26</v>
      </c>
      <c r="D171" s="4">
        <v>34</v>
      </c>
      <c r="E171" s="4">
        <v>60</v>
      </c>
      <c r="F171" s="4"/>
      <c r="G171" s="4" t="s">
        <v>101</v>
      </c>
      <c r="H171" s="5">
        <f>+C171/'TOTAL PERSONAS'!C181*100</f>
        <v>3.1026252983293556</v>
      </c>
      <c r="I171" s="5">
        <f>+D171/'TOTAL PERSONAS'!D181*100</f>
        <v>4.2446941323345815</v>
      </c>
      <c r="J171" s="5">
        <f>+E171/'TOTAL PERSONAS'!E181*100</f>
        <v>3.6607687614399023</v>
      </c>
    </row>
    <row r="172" spans="2:10">
      <c r="B172" s="4" t="s">
        <v>102</v>
      </c>
      <c r="C172" s="4">
        <v>48</v>
      </c>
      <c r="D172" s="4">
        <v>49</v>
      </c>
      <c r="E172" s="4">
        <v>97</v>
      </c>
      <c r="F172" s="4"/>
      <c r="G172" s="4" t="s">
        <v>102</v>
      </c>
      <c r="H172" s="5">
        <f>+C172/'TOTAL PERSONAS'!C182*100</f>
        <v>3.5242290748898681</v>
      </c>
      <c r="I172" s="5">
        <f>+D172/'TOTAL PERSONAS'!D182*100</f>
        <v>3.8981702466189336</v>
      </c>
      <c r="J172" s="5">
        <f>+E172/'TOTAL PERSONAS'!E182*100</f>
        <v>3.7037037037037033</v>
      </c>
    </row>
    <row r="173" spans="2:10">
      <c r="B173" s="4" t="s">
        <v>103</v>
      </c>
      <c r="C173" s="4">
        <v>41</v>
      </c>
      <c r="D173" s="4">
        <v>38</v>
      </c>
      <c r="E173" s="4">
        <v>79</v>
      </c>
      <c r="F173" s="4"/>
      <c r="G173" s="4" t="s">
        <v>103</v>
      </c>
      <c r="H173" s="5">
        <f>+C173/'TOTAL PERSONAS'!C183*100</f>
        <v>4.3022035676810075</v>
      </c>
      <c r="I173" s="5">
        <f>+D173/'TOTAL PERSONAS'!D183*100</f>
        <v>4.3528064146620844</v>
      </c>
      <c r="J173" s="5">
        <f>+E173/'TOTAL PERSONAS'!E183*100</f>
        <v>4.3263964950711937</v>
      </c>
    </row>
    <row r="174" spans="2:10">
      <c r="B174" s="4" t="s">
        <v>104</v>
      </c>
      <c r="C174" s="4">
        <v>34</v>
      </c>
      <c r="D174" s="4">
        <v>38</v>
      </c>
      <c r="E174" s="4">
        <v>72</v>
      </c>
      <c r="F174" s="4"/>
      <c r="G174" s="4" t="s">
        <v>104</v>
      </c>
      <c r="H174" s="5">
        <f>+C174/'TOTAL PERSONAS'!C184*100</f>
        <v>2.5894897182025893</v>
      </c>
      <c r="I174" s="5">
        <f>+D174/'TOTAL PERSONAS'!D184*100</f>
        <v>3.3539276257722856</v>
      </c>
      <c r="J174" s="5">
        <f>+E174/'TOTAL PERSONAS'!E184*100</f>
        <v>2.9435813573180702</v>
      </c>
    </row>
    <row r="175" spans="2:10">
      <c r="B175" s="4" t="s">
        <v>105</v>
      </c>
      <c r="C175" s="4">
        <v>33</v>
      </c>
      <c r="D175" s="4">
        <v>28</v>
      </c>
      <c r="E175" s="4">
        <v>61</v>
      </c>
      <c r="F175" s="4"/>
      <c r="G175" s="4" t="s">
        <v>105</v>
      </c>
      <c r="H175" s="5">
        <f>+C175/'TOTAL PERSONAS'!C185*100</f>
        <v>3.6954087346024638</v>
      </c>
      <c r="I175" s="5">
        <f>+D175/'TOTAL PERSONAS'!D185*100</f>
        <v>3.5805626598465472</v>
      </c>
      <c r="J175" s="5">
        <f>+E175/'TOTAL PERSONAS'!E185*100</f>
        <v>3.6417910447761193</v>
      </c>
    </row>
    <row r="176" spans="2:10">
      <c r="B176" s="4" t="s">
        <v>106</v>
      </c>
      <c r="C176" s="4">
        <v>48</v>
      </c>
      <c r="D176" s="4">
        <v>50</v>
      </c>
      <c r="E176" s="4">
        <v>98</v>
      </c>
      <c r="F176" s="4"/>
      <c r="G176" s="4" t="s">
        <v>106</v>
      </c>
      <c r="H176" s="5">
        <f>+C176/'TOTAL PERSONAS'!C186*100</f>
        <v>4.4609665427509295</v>
      </c>
      <c r="I176" s="5">
        <f>+D176/'TOTAL PERSONAS'!D186*100</f>
        <v>4.9800796812749004</v>
      </c>
      <c r="J176" s="5">
        <f>+E176/'TOTAL PERSONAS'!E186*100</f>
        <v>4.7115384615384617</v>
      </c>
    </row>
    <row r="177" spans="2:10">
      <c r="B177" s="4" t="s">
        <v>107</v>
      </c>
      <c r="C177" s="4">
        <v>70</v>
      </c>
      <c r="D177" s="4">
        <v>68</v>
      </c>
      <c r="E177" s="4">
        <v>138</v>
      </c>
      <c r="F177" s="4"/>
      <c r="G177" s="4" t="s">
        <v>107</v>
      </c>
      <c r="H177" s="5">
        <f>+C177/'TOTAL PERSONAS'!C187*100</f>
        <v>6.2949640287769784</v>
      </c>
      <c r="I177" s="5">
        <f>+D177/'TOTAL PERSONAS'!D187*100</f>
        <v>6.7729083665338639</v>
      </c>
      <c r="J177" s="5">
        <f>+E177/'TOTAL PERSONAS'!E187*100</f>
        <v>6.5217391304347823</v>
      </c>
    </row>
    <row r="178" spans="2:10">
      <c r="B178" s="4" t="s">
        <v>108</v>
      </c>
      <c r="C178" s="4">
        <v>62</v>
      </c>
      <c r="D178" s="4">
        <v>64</v>
      </c>
      <c r="E178" s="4">
        <v>126</v>
      </c>
      <c r="F178" s="4"/>
      <c r="G178" s="4" t="s">
        <v>108</v>
      </c>
      <c r="H178" s="5">
        <f>+C178/'TOTAL PERSONAS'!C188*100</f>
        <v>4.6372475691847423</v>
      </c>
      <c r="I178" s="5">
        <f>+D178/'TOTAL PERSONAS'!D188*100</f>
        <v>5.5315471045808122</v>
      </c>
      <c r="J178" s="5">
        <f>+E178/'TOTAL PERSONAS'!E188*100</f>
        <v>5.0521251002405769</v>
      </c>
    </row>
    <row r="179" spans="2:10">
      <c r="B179" s="4" t="s">
        <v>126</v>
      </c>
      <c r="C179" s="4">
        <v>498</v>
      </c>
      <c r="D179" s="4">
        <v>507</v>
      </c>
      <c r="E179" s="4">
        <v>1005</v>
      </c>
      <c r="F179" s="4"/>
      <c r="G179" s="4" t="s">
        <v>126</v>
      </c>
      <c r="H179" s="5">
        <f>+C179/'TOTAL PERSONAS'!C189*100</f>
        <v>3.1364151656379895</v>
      </c>
      <c r="I179" s="5">
        <f>+D179/'TOTAL PERSONAS'!D189*100</f>
        <v>3.3804507267635682</v>
      </c>
      <c r="J179" s="5">
        <f>+E179/'TOTAL PERSONAS'!E189*100</f>
        <v>3.2549553050913329</v>
      </c>
    </row>
    <row r="180" spans="2:10">
      <c r="B180" s="4"/>
      <c r="C180" s="4"/>
      <c r="D180" s="4"/>
      <c r="E180" s="4"/>
      <c r="F180" s="4"/>
      <c r="G180" s="4"/>
      <c r="H180" s="5"/>
      <c r="I180" s="5"/>
      <c r="J180" s="5"/>
    </row>
    <row r="181" spans="2:10">
      <c r="B181" s="4" t="s">
        <v>156</v>
      </c>
      <c r="C181" s="4" t="s">
        <v>157</v>
      </c>
      <c r="D181" s="4"/>
      <c r="E181" s="4"/>
      <c r="F181" s="4"/>
      <c r="G181" s="4" t="s">
        <v>156</v>
      </c>
      <c r="H181" s="5"/>
      <c r="I181" s="5"/>
      <c r="J181" s="5"/>
    </row>
    <row r="182" spans="2:10">
      <c r="B182" s="4"/>
      <c r="C182" s="4"/>
      <c r="D182" s="4"/>
      <c r="E182" s="4"/>
      <c r="F182" s="4"/>
      <c r="G182" s="4"/>
      <c r="H182" s="5"/>
      <c r="I182" s="5"/>
      <c r="J182" s="5"/>
    </row>
    <row r="183" spans="2:10">
      <c r="B183" s="4" t="s">
        <v>8</v>
      </c>
      <c r="C183" s="4" t="s">
        <v>9</v>
      </c>
      <c r="D183" s="4"/>
      <c r="E183" s="4"/>
      <c r="F183" s="4"/>
      <c r="G183" s="4" t="s">
        <v>8</v>
      </c>
      <c r="H183" s="5"/>
      <c r="I183" s="5"/>
      <c r="J183" s="5"/>
    </row>
    <row r="184" spans="2:10">
      <c r="B184" s="4"/>
      <c r="C184" s="4" t="s">
        <v>10</v>
      </c>
      <c r="D184" s="4" t="s">
        <v>11</v>
      </c>
      <c r="E184" s="4" t="s">
        <v>12</v>
      </c>
      <c r="F184" s="4"/>
      <c r="G184" s="4"/>
      <c r="H184" s="5"/>
      <c r="I184" s="5"/>
      <c r="J184" s="5"/>
    </row>
    <row r="185" spans="2:10">
      <c r="B185" s="4" t="s">
        <v>24</v>
      </c>
      <c r="C185" s="4">
        <v>4</v>
      </c>
      <c r="D185" s="4">
        <v>5</v>
      </c>
      <c r="E185" s="4">
        <v>9</v>
      </c>
      <c r="F185" s="4"/>
      <c r="G185" s="4" t="s">
        <v>24</v>
      </c>
      <c r="H185" s="5"/>
      <c r="I185" s="5"/>
      <c r="J185" s="5"/>
    </row>
    <row r="186" spans="2:10">
      <c r="B186" s="4" t="s">
        <v>109</v>
      </c>
      <c r="C186" s="4">
        <v>47</v>
      </c>
      <c r="D186" s="4">
        <v>51</v>
      </c>
      <c r="E186" s="4">
        <v>98</v>
      </c>
      <c r="F186" s="4"/>
      <c r="G186" s="4" t="s">
        <v>109</v>
      </c>
      <c r="H186" s="5">
        <f>+(C186+C185)/('TOTAL PERSONAS'!C196+'TOTAL PERSONAS'!C195)*100</f>
        <v>1.8338727076591153</v>
      </c>
      <c r="I186" s="5">
        <f>+(D186+D185)/('TOTAL PERSONAS'!D196+'TOTAL PERSONAS'!D195)*100</f>
        <v>2.0817843866171004</v>
      </c>
      <c r="J186" s="5">
        <f>+(E186+E185)/('TOTAL PERSONAS'!E196+'TOTAL PERSONAS'!E195)*100</f>
        <v>1.9557667702430999</v>
      </c>
    </row>
    <row r="187" spans="2:10">
      <c r="B187" s="4" t="s">
        <v>110</v>
      </c>
      <c r="C187" s="4">
        <v>27</v>
      </c>
      <c r="D187" s="4">
        <v>33</v>
      </c>
      <c r="E187" s="4">
        <v>60</v>
      </c>
      <c r="F187" s="4"/>
      <c r="G187" s="4" t="s">
        <v>110</v>
      </c>
      <c r="H187" s="5">
        <f>+C187/'TOTAL PERSONAS'!C197*100</f>
        <v>1.6483516483516485</v>
      </c>
      <c r="I187" s="5">
        <f>+D187/'TOTAL PERSONAS'!D197*100</f>
        <v>2.038295243977764</v>
      </c>
      <c r="J187" s="5">
        <f>+E187/'TOTAL PERSONAS'!E197*100</f>
        <v>1.8421860607921399</v>
      </c>
    </row>
    <row r="188" spans="2:10">
      <c r="B188" s="4" t="s">
        <v>111</v>
      </c>
      <c r="C188" s="4">
        <v>14</v>
      </c>
      <c r="D188" s="4">
        <v>13</v>
      </c>
      <c r="E188" s="4">
        <v>27</v>
      </c>
      <c r="F188" s="4"/>
      <c r="G188" s="4" t="s">
        <v>111</v>
      </c>
      <c r="H188" s="5">
        <f>+C188/'TOTAL PERSONAS'!C198*100</f>
        <v>1.3958125623130608</v>
      </c>
      <c r="I188" s="5">
        <f>+D188/'TOTAL PERSONAS'!D198*100</f>
        <v>1.5046296296296295</v>
      </c>
      <c r="J188" s="5">
        <f>+E188/'TOTAL PERSONAS'!E198*100</f>
        <v>1.44617032672737</v>
      </c>
    </row>
    <row r="189" spans="2:10">
      <c r="B189" s="4" t="s">
        <v>112</v>
      </c>
      <c r="C189" s="4">
        <v>75</v>
      </c>
      <c r="D189" s="4">
        <v>66</v>
      </c>
      <c r="E189" s="4">
        <v>141</v>
      </c>
      <c r="F189" s="4"/>
      <c r="G189" s="4" t="s">
        <v>112</v>
      </c>
      <c r="H189" s="5">
        <f>+C189/'TOTAL PERSONAS'!C199*100</f>
        <v>3.3452274754683318</v>
      </c>
      <c r="I189" s="5">
        <f>+D189/'TOTAL PERSONAS'!D199*100</f>
        <v>3.1488549618320607</v>
      </c>
      <c r="J189" s="5">
        <f>+E189/'TOTAL PERSONAS'!E199*100</f>
        <v>3.2503457814661139</v>
      </c>
    </row>
    <row r="190" spans="2:10">
      <c r="B190" s="4" t="s">
        <v>126</v>
      </c>
      <c r="C190" s="4">
        <v>167</v>
      </c>
      <c r="D190" s="4">
        <v>168</v>
      </c>
      <c r="E190" s="4">
        <v>335</v>
      </c>
      <c r="F190" s="4"/>
      <c r="G190" s="4" t="s">
        <v>126</v>
      </c>
      <c r="H190" s="5">
        <f>+C190/'TOTAL PERSONAS'!C200*100</f>
        <v>2.1790187891440502</v>
      </c>
      <c r="I190" s="5">
        <f>+D190/'TOTAL PERSONAS'!D200*100</f>
        <v>2.3111844820470488</v>
      </c>
      <c r="J190" s="5">
        <f>+E190/'TOTAL PERSONAS'!E200*100</f>
        <v>2.2433536462867476</v>
      </c>
    </row>
    <row r="191" spans="2:10">
      <c r="B191" s="4"/>
      <c r="C191" s="4"/>
      <c r="D191" s="4"/>
      <c r="E191" s="4"/>
      <c r="F191" s="4"/>
      <c r="G191" s="4"/>
      <c r="H191" s="5"/>
      <c r="I191" s="5"/>
      <c r="J191" s="5"/>
    </row>
    <row r="192" spans="2:10">
      <c r="B192" s="4" t="s">
        <v>158</v>
      </c>
      <c r="C192" s="4" t="s">
        <v>159</v>
      </c>
      <c r="D192" s="4"/>
      <c r="E192" s="4"/>
      <c r="F192" s="4"/>
      <c r="G192" s="4" t="s">
        <v>158</v>
      </c>
      <c r="H192" s="5"/>
      <c r="I192" s="5"/>
      <c r="J192" s="5"/>
    </row>
    <row r="193" spans="2:10">
      <c r="B193" s="4"/>
      <c r="C193" s="4"/>
      <c r="D193" s="4"/>
      <c r="E193" s="4"/>
      <c r="F193" s="4"/>
      <c r="G193" s="4"/>
      <c r="H193" s="5"/>
      <c r="I193" s="5"/>
      <c r="J193" s="5"/>
    </row>
    <row r="194" spans="2:10">
      <c r="B194" s="4" t="s">
        <v>8</v>
      </c>
      <c r="C194" s="4" t="s">
        <v>9</v>
      </c>
      <c r="D194" s="4"/>
      <c r="E194" s="4"/>
      <c r="F194" s="4"/>
      <c r="G194" s="4" t="s">
        <v>8</v>
      </c>
      <c r="H194" s="5"/>
      <c r="I194" s="5"/>
      <c r="J194" s="5"/>
    </row>
    <row r="195" spans="2:10">
      <c r="B195" s="4"/>
      <c r="C195" s="4" t="s">
        <v>10</v>
      </c>
      <c r="D195" s="4" t="s">
        <v>11</v>
      </c>
      <c r="E195" s="4" t="s">
        <v>12</v>
      </c>
      <c r="F195" s="4"/>
      <c r="G195" s="4"/>
      <c r="H195" s="5"/>
      <c r="I195" s="5"/>
      <c r="J195" s="5"/>
    </row>
    <row r="196" spans="2:10">
      <c r="B196" s="4" t="s">
        <v>113</v>
      </c>
      <c r="C196" s="4">
        <v>429</v>
      </c>
      <c r="D196" s="4">
        <v>299</v>
      </c>
      <c r="E196" s="4">
        <v>728</v>
      </c>
      <c r="F196" s="4"/>
      <c r="G196" s="4" t="s">
        <v>113</v>
      </c>
      <c r="H196" s="5">
        <f>+C196/'TOTAL PERSONAS'!C206*100</f>
        <v>1.5697610596801932</v>
      </c>
      <c r="I196" s="5">
        <f>+D196/'TOTAL PERSONAS'!D206*100</f>
        <v>1.0518909410729991</v>
      </c>
      <c r="J196" s="5">
        <f>+E196/'TOTAL PERSONAS'!E206*100</f>
        <v>1.305735911324748</v>
      </c>
    </row>
    <row r="197" spans="2:10">
      <c r="B197" s="4" t="s">
        <v>114</v>
      </c>
      <c r="C197" s="4">
        <v>365</v>
      </c>
      <c r="D197" s="4">
        <v>404</v>
      </c>
      <c r="E197" s="4">
        <v>769</v>
      </c>
      <c r="F197" s="4"/>
      <c r="G197" s="4" t="s">
        <v>114</v>
      </c>
      <c r="H197" s="5">
        <f>+C197/'TOTAL PERSONAS'!C207*100</f>
        <v>1.3669900003745179</v>
      </c>
      <c r="I197" s="5">
        <f>+D197/'TOTAL PERSONAS'!D207*100</f>
        <v>1.4283188969418419</v>
      </c>
      <c r="J197" s="5">
        <f>+E197/'TOTAL PERSONAS'!E207*100</f>
        <v>1.398537809624268</v>
      </c>
    </row>
    <row r="198" spans="2:10">
      <c r="B198" s="4" t="s">
        <v>115</v>
      </c>
      <c r="C198" s="4">
        <v>52</v>
      </c>
      <c r="D198" s="4">
        <v>63</v>
      </c>
      <c r="E198" s="4">
        <v>115</v>
      </c>
      <c r="F198" s="4"/>
      <c r="G198" s="4" t="s">
        <v>115</v>
      </c>
      <c r="H198" s="5">
        <f>+C198/'TOTAL PERSONAS'!C208*100</f>
        <v>3.217821782178218</v>
      </c>
      <c r="I198" s="5">
        <f>+D198/'TOTAL PERSONAS'!D208*100</f>
        <v>4.0776699029126213</v>
      </c>
      <c r="J198" s="5">
        <f>+E198/'TOTAL PERSONAS'!E208*100</f>
        <v>3.6380892122745965</v>
      </c>
    </row>
    <row r="199" spans="2:10">
      <c r="B199" s="4" t="s">
        <v>129</v>
      </c>
      <c r="C199" s="4">
        <v>11</v>
      </c>
      <c r="D199" s="4">
        <v>13</v>
      </c>
      <c r="E199" s="4">
        <v>24</v>
      </c>
      <c r="F199" s="4"/>
      <c r="G199" s="4" t="s">
        <v>129</v>
      </c>
      <c r="H199" s="5">
        <f>+C199/'TOTAL PERSONAS'!C209*100</f>
        <v>5.3921568627450984</v>
      </c>
      <c r="I199" s="5">
        <f>+D199/'TOTAL PERSONAS'!D209*100</f>
        <v>6.467661691542288</v>
      </c>
      <c r="J199" s="5">
        <f>+E199/'TOTAL PERSONAS'!E209*100</f>
        <v>5.9259259259259265</v>
      </c>
    </row>
    <row r="200" spans="2:10">
      <c r="B200" s="4" t="s">
        <v>116</v>
      </c>
      <c r="C200" s="4">
        <v>8</v>
      </c>
      <c r="D200" s="4">
        <v>9</v>
      </c>
      <c r="E200" s="4">
        <v>17</v>
      </c>
      <c r="F200" s="4"/>
      <c r="G200" s="4" t="s">
        <v>116</v>
      </c>
      <c r="H200" s="5">
        <f>+C200/'TOTAL PERSONAS'!C210*100</f>
        <v>1.3289036544850499</v>
      </c>
      <c r="I200" s="5">
        <f>+D200/'TOTAL PERSONAS'!D210*100</f>
        <v>1.5280135823429541</v>
      </c>
      <c r="J200" s="5">
        <f>+E200/'TOTAL PERSONAS'!E210*100</f>
        <v>1.4273719563392109</v>
      </c>
    </row>
    <row r="201" spans="2:10">
      <c r="B201" s="4" t="s">
        <v>117</v>
      </c>
      <c r="C201" s="4">
        <v>11</v>
      </c>
      <c r="D201" s="4">
        <v>7</v>
      </c>
      <c r="E201" s="4">
        <v>18</v>
      </c>
      <c r="F201" s="4"/>
      <c r="G201" s="4" t="s">
        <v>117</v>
      </c>
      <c r="H201" s="5">
        <f>+C201/'TOTAL PERSONAS'!C211*100</f>
        <v>3.6423841059602649</v>
      </c>
      <c r="I201" s="5">
        <f>+D201/'TOTAL PERSONAS'!D211*100</f>
        <v>2.422145328719723</v>
      </c>
      <c r="J201" s="5">
        <f>+E201/'TOTAL PERSONAS'!E211*100</f>
        <v>3.0456852791878175</v>
      </c>
    </row>
    <row r="202" spans="2:10">
      <c r="B202" s="4" t="s">
        <v>118</v>
      </c>
      <c r="C202" s="4">
        <v>57</v>
      </c>
      <c r="D202" s="4">
        <v>75</v>
      </c>
      <c r="E202" s="4">
        <v>132</v>
      </c>
      <c r="F202" s="4"/>
      <c r="G202" s="4" t="s">
        <v>118</v>
      </c>
      <c r="H202" s="5">
        <f>+C202/'TOTAL PERSONAS'!C212*100</f>
        <v>2.131637995512341</v>
      </c>
      <c r="I202" s="5">
        <f>+D202/'TOTAL PERSONAS'!D212*100</f>
        <v>2.7262813522355507</v>
      </c>
      <c r="J202" s="5">
        <f>+E202/'TOTAL PERSONAS'!E212*100</f>
        <v>2.4331797235023043</v>
      </c>
    </row>
    <row r="203" spans="2:10">
      <c r="B203" s="4" t="s">
        <v>126</v>
      </c>
      <c r="C203" s="4">
        <v>933</v>
      </c>
      <c r="D203" s="4">
        <v>870</v>
      </c>
      <c r="E203" s="4">
        <v>1803</v>
      </c>
      <c r="F203" s="4"/>
      <c r="G203" s="4" t="s">
        <v>126</v>
      </c>
      <c r="H203" s="5">
        <f>+C203/'TOTAL PERSONAS'!C213*100</f>
        <v>1.5699670189136434</v>
      </c>
      <c r="I203" s="5">
        <f>+D203/'TOTAL PERSONAS'!D213*100</f>
        <v>1.4013046629620682</v>
      </c>
      <c r="J203" s="5">
        <f>+E203/'TOTAL PERSONAS'!E213*100</f>
        <v>1.4837918576613203</v>
      </c>
    </row>
    <row r="204" spans="2:10">
      <c r="B204" s="4"/>
      <c r="C204" s="4"/>
      <c r="D204" s="4"/>
      <c r="E204" s="4"/>
      <c r="F204" s="4"/>
      <c r="G204" s="4"/>
      <c r="H204" s="5"/>
      <c r="I204" s="5"/>
      <c r="J204" s="5"/>
    </row>
    <row r="205" spans="2:10">
      <c r="B205" s="4" t="s">
        <v>160</v>
      </c>
      <c r="C205" s="4" t="s">
        <v>161</v>
      </c>
      <c r="D205" s="4"/>
      <c r="E205" s="4"/>
      <c r="F205" s="4"/>
      <c r="G205" s="4" t="s">
        <v>160</v>
      </c>
      <c r="H205" s="5"/>
      <c r="I205" s="5"/>
      <c r="J205" s="5"/>
    </row>
    <row r="206" spans="2:10">
      <c r="B206" s="4"/>
      <c r="C206" s="4"/>
      <c r="D206" s="4"/>
      <c r="E206" s="4"/>
      <c r="F206" s="4"/>
      <c r="G206" s="4"/>
      <c r="H206" s="5"/>
      <c r="I206" s="5"/>
      <c r="J206" s="5"/>
    </row>
    <row r="207" spans="2:10">
      <c r="B207" s="4" t="s">
        <v>8</v>
      </c>
      <c r="C207" s="4" t="s">
        <v>9</v>
      </c>
      <c r="D207" s="4"/>
      <c r="E207" s="4"/>
      <c r="F207" s="4"/>
      <c r="G207" s="4" t="s">
        <v>8</v>
      </c>
      <c r="H207" s="5"/>
      <c r="I207" s="5"/>
      <c r="J207" s="5"/>
    </row>
    <row r="208" spans="2:10">
      <c r="B208" s="4"/>
      <c r="C208" s="4" t="s">
        <v>10</v>
      </c>
      <c r="D208" s="4" t="s">
        <v>11</v>
      </c>
      <c r="E208" s="4" t="s">
        <v>12</v>
      </c>
      <c r="F208" s="4"/>
      <c r="G208" s="4"/>
      <c r="H208" s="5"/>
      <c r="I208" s="5"/>
      <c r="J208" s="5"/>
    </row>
    <row r="209" spans="2:10">
      <c r="B209" s="4" t="s">
        <v>119</v>
      </c>
      <c r="C209" s="4">
        <v>112</v>
      </c>
      <c r="D209" s="4">
        <v>102</v>
      </c>
      <c r="E209" s="4">
        <v>214</v>
      </c>
      <c r="F209" s="4"/>
      <c r="G209" s="4" t="s">
        <v>119</v>
      </c>
      <c r="H209" s="5">
        <f>+C209/'TOTAL PERSONAS'!C219*100</f>
        <v>2.6807084729535662</v>
      </c>
      <c r="I209" s="5">
        <f>+D209/'TOTAL PERSONAS'!D219*100</f>
        <v>2.4878048780487805</v>
      </c>
      <c r="J209" s="5">
        <f>+E209/'TOTAL PERSONAS'!E219*100</f>
        <v>2.5851654989127808</v>
      </c>
    </row>
    <row r="210" spans="2:10">
      <c r="B210" s="4" t="s">
        <v>120</v>
      </c>
      <c r="C210" s="4">
        <v>52</v>
      </c>
      <c r="D210" s="4">
        <v>42</v>
      </c>
      <c r="E210" s="4">
        <v>94</v>
      </c>
      <c r="F210" s="4"/>
      <c r="G210" s="4" t="s">
        <v>120</v>
      </c>
      <c r="H210" s="5">
        <f>+C210/'TOTAL PERSONAS'!C220*100</f>
        <v>3.201970443349754</v>
      </c>
      <c r="I210" s="5">
        <f>+D210/'TOTAL PERSONAS'!D220*100</f>
        <v>2.7686222808174028</v>
      </c>
      <c r="J210" s="5">
        <f>+E210/'TOTAL PERSONAS'!E220*100</f>
        <v>2.9926774912448266</v>
      </c>
    </row>
    <row r="211" spans="2:10">
      <c r="B211" s="4" t="s">
        <v>121</v>
      </c>
      <c r="C211" s="4">
        <v>76</v>
      </c>
      <c r="D211" s="4">
        <v>63</v>
      </c>
      <c r="E211" s="4">
        <v>139</v>
      </c>
      <c r="F211" s="4"/>
      <c r="G211" s="4" t="s">
        <v>121</v>
      </c>
      <c r="H211" s="5">
        <f>+C211/'TOTAL PERSONAS'!C221*100</f>
        <v>3.3717834960070983</v>
      </c>
      <c r="I211" s="5">
        <f>+D211/'TOTAL PERSONAS'!D221*100</f>
        <v>2.9535864978902953</v>
      </c>
      <c r="J211" s="5">
        <f>+E211/'TOTAL PERSONAS'!E221*100</f>
        <v>3.168452245270116</v>
      </c>
    </row>
    <row r="212" spans="2:10">
      <c r="B212" s="4" t="s">
        <v>122</v>
      </c>
      <c r="C212" s="4">
        <v>33</v>
      </c>
      <c r="D212" s="4">
        <v>29</v>
      </c>
      <c r="E212" s="4">
        <v>62</v>
      </c>
      <c r="F212" s="4"/>
      <c r="G212" s="4" t="s">
        <v>122</v>
      </c>
      <c r="H212" s="5">
        <f>+C212/'TOTAL PERSONAS'!C222*100</f>
        <v>3.9426523297491038</v>
      </c>
      <c r="I212" s="5">
        <f>+D212/'TOTAL PERSONAS'!D222*100</f>
        <v>3.9835164835164831</v>
      </c>
      <c r="J212" s="5">
        <f>+E212/'TOTAL PERSONAS'!E222*100</f>
        <v>3.9616613418530351</v>
      </c>
    </row>
    <row r="213" spans="2:10">
      <c r="B213" s="4" t="s">
        <v>126</v>
      </c>
      <c r="C213" s="4">
        <v>273</v>
      </c>
      <c r="D213" s="4">
        <v>236</v>
      </c>
      <c r="E213" s="4">
        <v>509</v>
      </c>
      <c r="F213" s="4"/>
      <c r="G213" s="4" t="s">
        <v>126</v>
      </c>
      <c r="H213" s="5">
        <f>+C213/'TOTAL PERSONAS'!C223*100</f>
        <v>3.0698302035308669</v>
      </c>
      <c r="I213" s="5">
        <f>+D213/'TOTAL PERSONAS'!D223*100</f>
        <v>2.7836753951403632</v>
      </c>
      <c r="J213" s="5">
        <f>+E213/'TOTAL PERSONAS'!E223*100</f>
        <v>2.9301709746128606</v>
      </c>
    </row>
    <row r="214" spans="2:10">
      <c r="B214" s="4"/>
      <c r="C214" s="4"/>
      <c r="D214" s="4"/>
      <c r="E214" s="4"/>
      <c r="F214" s="4"/>
      <c r="G214" s="4"/>
      <c r="H214" s="5"/>
      <c r="I214" s="5"/>
      <c r="J214" s="5"/>
    </row>
    <row r="215" spans="2:10">
      <c r="B215" s="4" t="s">
        <v>162</v>
      </c>
      <c r="C215" s="4" t="s">
        <v>163</v>
      </c>
      <c r="D215" s="4"/>
      <c r="E215" s="4"/>
      <c r="F215" s="4"/>
      <c r="G215" s="4" t="s">
        <v>162</v>
      </c>
      <c r="H215" s="5"/>
      <c r="I215" s="5"/>
      <c r="J215" s="5"/>
    </row>
    <row r="216" spans="2:10">
      <c r="B216" s="4"/>
      <c r="C216" s="4"/>
      <c r="D216" s="4"/>
      <c r="E216" s="4"/>
      <c r="F216" s="4"/>
      <c r="G216" s="4"/>
      <c r="H216" s="5"/>
      <c r="I216" s="5"/>
      <c r="J216" s="5"/>
    </row>
    <row r="217" spans="2:10">
      <c r="B217" s="4" t="s">
        <v>8</v>
      </c>
      <c r="C217" s="4" t="s">
        <v>9</v>
      </c>
      <c r="D217" s="4"/>
      <c r="E217" s="4"/>
      <c r="F217" s="4"/>
      <c r="G217" s="4" t="s">
        <v>8</v>
      </c>
      <c r="H217" s="5"/>
      <c r="I217" s="5"/>
      <c r="J217" s="5"/>
    </row>
    <row r="218" spans="2:10">
      <c r="B218" s="4"/>
      <c r="C218" s="4" t="s">
        <v>10</v>
      </c>
      <c r="D218" s="4" t="s">
        <v>11</v>
      </c>
      <c r="E218" s="4" t="s">
        <v>12</v>
      </c>
      <c r="F218" s="4"/>
      <c r="G218" s="4"/>
      <c r="H218" s="5"/>
      <c r="I218" s="5"/>
      <c r="J218" s="5"/>
    </row>
    <row r="219" spans="2:10">
      <c r="B219" s="4" t="s">
        <v>123</v>
      </c>
      <c r="C219" s="4">
        <v>463</v>
      </c>
      <c r="D219" s="4">
        <v>419</v>
      </c>
      <c r="E219" s="4">
        <v>882</v>
      </c>
      <c r="F219" s="4"/>
      <c r="G219" s="4" t="s">
        <v>123</v>
      </c>
      <c r="H219" s="5">
        <f>+C219/'TOTAL PERSONAS'!C229*100</f>
        <v>1.6221708359610398</v>
      </c>
      <c r="I219" s="5">
        <f>+D219/'TOTAL PERSONAS'!D229*100</f>
        <v>1.4030270559871418</v>
      </c>
      <c r="J219" s="5">
        <f>+E219/'TOTAL PERSONAS'!E229*100</f>
        <v>1.5101188234085539</v>
      </c>
    </row>
    <row r="220" spans="2:10">
      <c r="B220" s="4" t="s">
        <v>124</v>
      </c>
      <c r="C220" s="4">
        <v>86</v>
      </c>
      <c r="D220" s="4">
        <v>85</v>
      </c>
      <c r="E220" s="4">
        <v>171</v>
      </c>
      <c r="F220" s="4"/>
      <c r="G220" s="4" t="s">
        <v>124</v>
      </c>
      <c r="H220" s="5">
        <f>+C220/'TOTAL PERSONAS'!C230*100</f>
        <v>1.091093631058107</v>
      </c>
      <c r="I220" s="5">
        <f>+D220/'TOTAL PERSONAS'!D230*100</f>
        <v>0.99905970850963799</v>
      </c>
      <c r="J220" s="5">
        <f>+E220/'TOTAL PERSONAS'!E230*100</f>
        <v>1.0433190970103721</v>
      </c>
    </row>
    <row r="221" spans="2:10">
      <c r="B221" s="4" t="s">
        <v>125</v>
      </c>
      <c r="C221" s="4">
        <v>5</v>
      </c>
      <c r="D221" s="4">
        <v>4</v>
      </c>
      <c r="E221" s="4">
        <v>9</v>
      </c>
      <c r="F221" s="4"/>
      <c r="G221" s="4" t="s">
        <v>125</v>
      </c>
      <c r="H221" s="5">
        <f>+C221/'TOTAL PERSONAS'!C231*100</f>
        <v>3.2894736842105261</v>
      </c>
      <c r="I221" s="5">
        <f>+D221/'TOTAL PERSONAS'!D231*100</f>
        <v>3.0769230769230771</v>
      </c>
      <c r="J221" s="5">
        <f>+E221/'TOTAL PERSONAS'!E231*100</f>
        <v>3.1914893617021276</v>
      </c>
    </row>
    <row r="222" spans="2:10">
      <c r="B222" s="4" t="s">
        <v>126</v>
      </c>
      <c r="C222" s="4">
        <v>554</v>
      </c>
      <c r="D222" s="4">
        <v>508</v>
      </c>
      <c r="E222" s="4">
        <v>1062</v>
      </c>
      <c r="F222" s="4"/>
      <c r="G222" s="4" t="s">
        <v>126</v>
      </c>
      <c r="H222" s="5">
        <f>+C222/'TOTAL PERSONAS'!C232*100</f>
        <v>1.5146544181977253</v>
      </c>
      <c r="I222" s="5">
        <f>+D222/'TOTAL PERSONAS'!D232*100</f>
        <v>1.3194119785985143</v>
      </c>
      <c r="J222" s="5">
        <f>+E222/'TOTAL PERSONAS'!E232*100</f>
        <v>1.4145288899544475</v>
      </c>
    </row>
    <row r="223" spans="2:10">
      <c r="B223" s="4"/>
      <c r="C223" s="4"/>
      <c r="D223" s="4"/>
      <c r="E223" s="4"/>
      <c r="F223" s="4"/>
      <c r="G223" s="4"/>
      <c r="H223" s="5"/>
      <c r="I223" s="5"/>
      <c r="J223" s="5"/>
    </row>
    <row r="224" spans="2:10">
      <c r="B224" s="4" t="s">
        <v>164</v>
      </c>
      <c r="C224" s="4"/>
      <c r="D224" s="4"/>
      <c r="E224" s="4"/>
      <c r="F224" s="4"/>
      <c r="G224" s="4"/>
      <c r="H224" s="5"/>
      <c r="I224" s="5"/>
      <c r="J224" s="5"/>
    </row>
    <row r="225" spans="2:10">
      <c r="B225" s="4"/>
      <c r="C225" s="4"/>
      <c r="D225" s="4"/>
      <c r="E225" s="4"/>
      <c r="F225" s="4"/>
      <c r="G225" s="6" t="s">
        <v>170</v>
      </c>
      <c r="H225" s="7">
        <f>+C345/'TOTAL PERSONAS'!C357*100</f>
        <v>2.1725697689709245</v>
      </c>
      <c r="I225" s="7">
        <f>+D345/'TOTAL PERSONAS'!D357*100</f>
        <v>2.1468719073149725</v>
      </c>
      <c r="J225" s="7">
        <f>+E345/'TOTAL PERSONAS'!E357*100</f>
        <v>2.1594241535590508</v>
      </c>
    </row>
    <row r="226" spans="2:10">
      <c r="B226" s="4" t="s">
        <v>8</v>
      </c>
      <c r="C226" s="4" t="s">
        <v>9</v>
      </c>
      <c r="D226" s="4"/>
      <c r="E226" s="4"/>
      <c r="F226" s="4"/>
      <c r="G226" s="4"/>
      <c r="H226" s="4"/>
      <c r="I226" s="4"/>
      <c r="J226" s="4"/>
    </row>
    <row r="227" spans="2:10">
      <c r="B227" s="4"/>
      <c r="C227" s="4" t="s">
        <v>10</v>
      </c>
      <c r="D227" s="4" t="s">
        <v>11</v>
      </c>
      <c r="E227" s="4" t="s">
        <v>12</v>
      </c>
      <c r="F227" s="4"/>
      <c r="G227" s="4"/>
      <c r="H227" s="4"/>
      <c r="I227" s="4"/>
      <c r="J227" s="4"/>
    </row>
    <row r="228" spans="2:10">
      <c r="B228" s="4" t="s">
        <v>13</v>
      </c>
      <c r="C228" s="4">
        <v>45</v>
      </c>
      <c r="D228" s="4">
        <v>49</v>
      </c>
      <c r="E228" s="4">
        <v>94</v>
      </c>
      <c r="F228" s="4"/>
      <c r="G228" s="4"/>
      <c r="H228" s="4"/>
      <c r="I228" s="4"/>
      <c r="J228" s="4"/>
    </row>
    <row r="229" spans="2:10">
      <c r="B229" s="4" t="s">
        <v>14</v>
      </c>
      <c r="C229" s="4">
        <v>23</v>
      </c>
      <c r="D229" s="4">
        <v>22</v>
      </c>
      <c r="E229" s="4">
        <v>45</v>
      </c>
      <c r="F229" s="4"/>
      <c r="G229" s="4"/>
      <c r="H229" s="4"/>
      <c r="I229" s="4"/>
      <c r="J229" s="4"/>
    </row>
    <row r="230" spans="2:10">
      <c r="B230" s="4" t="s">
        <v>15</v>
      </c>
      <c r="C230" s="4">
        <v>158</v>
      </c>
      <c r="D230" s="4">
        <v>183</v>
      </c>
      <c r="E230" s="4">
        <v>341</v>
      </c>
      <c r="F230" s="4"/>
      <c r="G230" s="4"/>
      <c r="H230" s="4"/>
      <c r="I230" s="4"/>
      <c r="J230" s="4"/>
    </row>
    <row r="231" spans="2:10">
      <c r="B231" s="4" t="s">
        <v>16</v>
      </c>
      <c r="C231" s="4">
        <v>52</v>
      </c>
      <c r="D231" s="4">
        <v>56</v>
      </c>
      <c r="E231" s="4">
        <v>108</v>
      </c>
      <c r="F231" s="4"/>
      <c r="G231" s="4"/>
      <c r="H231" s="4"/>
      <c r="I231" s="4"/>
      <c r="J231" s="4"/>
    </row>
    <row r="232" spans="2:10">
      <c r="B232" s="4" t="s">
        <v>17</v>
      </c>
      <c r="C232" s="4">
        <v>65</v>
      </c>
      <c r="D232" s="4">
        <v>63</v>
      </c>
      <c r="E232" s="4">
        <v>128</v>
      </c>
      <c r="F232" s="4"/>
      <c r="G232" s="4"/>
      <c r="H232" s="4"/>
      <c r="I232" s="4"/>
      <c r="J232" s="4"/>
    </row>
    <row r="233" spans="2:10">
      <c r="B233" s="4" t="s">
        <v>18</v>
      </c>
      <c r="C233" s="4">
        <v>109</v>
      </c>
      <c r="D233" s="4">
        <v>125</v>
      </c>
      <c r="E233" s="4">
        <v>234</v>
      </c>
      <c r="F233" s="4"/>
      <c r="G233" s="4"/>
      <c r="H233" s="4"/>
      <c r="I233" s="4"/>
      <c r="J233" s="4"/>
    </row>
    <row r="234" spans="2:10">
      <c r="B234" s="4" t="s">
        <v>19</v>
      </c>
      <c r="C234" s="4">
        <v>265</v>
      </c>
      <c r="D234" s="4">
        <v>253</v>
      </c>
      <c r="E234" s="4">
        <v>518</v>
      </c>
      <c r="F234" s="4"/>
      <c r="G234" s="4"/>
      <c r="H234" s="4"/>
      <c r="I234" s="4"/>
      <c r="J234" s="4"/>
    </row>
    <row r="235" spans="2:10">
      <c r="B235" s="4" t="s">
        <v>20</v>
      </c>
      <c r="C235" s="4">
        <v>102</v>
      </c>
      <c r="D235" s="4">
        <v>99</v>
      </c>
      <c r="E235" s="4">
        <v>201</v>
      </c>
      <c r="F235" s="4"/>
      <c r="G235" s="4"/>
      <c r="H235" s="4"/>
      <c r="I235" s="4"/>
      <c r="J235" s="4"/>
    </row>
    <row r="236" spans="2:10">
      <c r="B236" s="4" t="s">
        <v>21</v>
      </c>
      <c r="C236" s="4">
        <v>139</v>
      </c>
      <c r="D236" s="4">
        <v>162</v>
      </c>
      <c r="E236" s="4">
        <v>301</v>
      </c>
      <c r="F236" s="4"/>
      <c r="G236" s="4"/>
      <c r="H236" s="4"/>
      <c r="I236" s="4"/>
      <c r="J236" s="4"/>
    </row>
    <row r="237" spans="2:10">
      <c r="B237" s="4" t="s">
        <v>22</v>
      </c>
      <c r="C237" s="4">
        <v>145</v>
      </c>
      <c r="D237" s="4">
        <v>145</v>
      </c>
      <c r="E237" s="4">
        <v>290</v>
      </c>
      <c r="F237" s="4"/>
      <c r="G237" s="4"/>
      <c r="H237" s="4"/>
      <c r="I237" s="4"/>
      <c r="J237" s="4"/>
    </row>
    <row r="238" spans="2:10">
      <c r="B238" s="4" t="s">
        <v>23</v>
      </c>
      <c r="C238" s="4">
        <v>36</v>
      </c>
      <c r="D238" s="4">
        <v>30</v>
      </c>
      <c r="E238" s="4">
        <v>66</v>
      </c>
      <c r="F238" s="4"/>
      <c r="G238" s="4"/>
      <c r="H238" s="4"/>
      <c r="I238" s="4"/>
      <c r="J238" s="4"/>
    </row>
    <row r="239" spans="2:10">
      <c r="B239" s="4" t="s">
        <v>24</v>
      </c>
      <c r="C239" s="4">
        <v>1</v>
      </c>
      <c r="D239" s="4">
        <v>3</v>
      </c>
      <c r="E239" s="4">
        <v>4</v>
      </c>
      <c r="F239" s="4"/>
      <c r="G239" s="4"/>
      <c r="H239" s="4"/>
      <c r="I239" s="4"/>
      <c r="J239" s="4"/>
    </row>
    <row r="240" spans="2:10">
      <c r="B240" s="4" t="s">
        <v>25</v>
      </c>
      <c r="C240" s="4">
        <v>1329</v>
      </c>
      <c r="D240" s="4">
        <v>1386</v>
      </c>
      <c r="E240" s="4">
        <v>2715</v>
      </c>
      <c r="F240" s="4"/>
      <c r="G240" s="4"/>
      <c r="H240" s="4"/>
      <c r="I240" s="4"/>
      <c r="J240" s="4"/>
    </row>
    <row r="241" spans="2:10">
      <c r="B241" s="4" t="s">
        <v>26</v>
      </c>
      <c r="C241" s="4">
        <v>618</v>
      </c>
      <c r="D241" s="4">
        <v>630</v>
      </c>
      <c r="E241" s="4">
        <v>1248</v>
      </c>
      <c r="F241" s="4"/>
      <c r="G241" s="4"/>
      <c r="H241" s="4"/>
      <c r="I241" s="4"/>
      <c r="J241" s="4"/>
    </row>
    <row r="242" spans="2:10">
      <c r="B242" s="4" t="s">
        <v>27</v>
      </c>
      <c r="C242" s="4">
        <v>202</v>
      </c>
      <c r="D242" s="4">
        <v>207</v>
      </c>
      <c r="E242" s="4">
        <v>409</v>
      </c>
      <c r="F242" s="4"/>
      <c r="G242" s="4"/>
      <c r="H242" s="4"/>
      <c r="I242" s="4"/>
      <c r="J242" s="4"/>
    </row>
    <row r="243" spans="2:10">
      <c r="B243" s="4" t="s">
        <v>28</v>
      </c>
      <c r="C243" s="4">
        <v>135</v>
      </c>
      <c r="D243" s="4">
        <v>154</v>
      </c>
      <c r="E243" s="4">
        <v>289</v>
      </c>
      <c r="F243" s="4"/>
      <c r="G243" s="4"/>
      <c r="H243" s="4"/>
      <c r="I243" s="4"/>
      <c r="J243" s="4"/>
    </row>
    <row r="244" spans="2:10">
      <c r="B244" s="4" t="s">
        <v>29</v>
      </c>
      <c r="C244" s="4">
        <v>50</v>
      </c>
      <c r="D244" s="4">
        <v>64</v>
      </c>
      <c r="E244" s="4">
        <v>114</v>
      </c>
      <c r="F244" s="4"/>
      <c r="G244" s="4"/>
      <c r="H244" s="4"/>
      <c r="I244" s="4"/>
      <c r="J244" s="4"/>
    </row>
    <row r="245" spans="2:10">
      <c r="B245" s="4" t="s">
        <v>30</v>
      </c>
      <c r="C245" s="4">
        <v>32</v>
      </c>
      <c r="D245" s="4">
        <v>30</v>
      </c>
      <c r="E245" s="4">
        <v>62</v>
      </c>
      <c r="F245" s="4"/>
      <c r="G245" s="4"/>
      <c r="H245" s="4"/>
      <c r="I245" s="4"/>
      <c r="J245" s="4"/>
    </row>
    <row r="246" spans="2:10">
      <c r="B246" s="4" t="s">
        <v>31</v>
      </c>
      <c r="C246" s="4">
        <v>143</v>
      </c>
      <c r="D246" s="4">
        <v>155</v>
      </c>
      <c r="E246" s="4">
        <v>298</v>
      </c>
      <c r="F246" s="4"/>
      <c r="G246" s="4"/>
      <c r="H246" s="4"/>
      <c r="I246" s="4"/>
      <c r="J246" s="4"/>
    </row>
    <row r="247" spans="2:10">
      <c r="B247" s="4" t="s">
        <v>32</v>
      </c>
      <c r="C247" s="4">
        <v>68</v>
      </c>
      <c r="D247" s="4">
        <v>66</v>
      </c>
      <c r="E247" s="4">
        <v>134</v>
      </c>
      <c r="F247" s="4"/>
      <c r="G247" s="4"/>
      <c r="H247" s="4"/>
      <c r="I247" s="4"/>
      <c r="J247" s="4"/>
    </row>
    <row r="248" spans="2:10">
      <c r="B248" s="4" t="s">
        <v>33</v>
      </c>
      <c r="C248" s="4">
        <v>19</v>
      </c>
      <c r="D248" s="4">
        <v>21</v>
      </c>
      <c r="E248" s="4">
        <v>40</v>
      </c>
      <c r="F248" s="4"/>
      <c r="G248" s="4"/>
      <c r="H248" s="4"/>
      <c r="I248" s="4"/>
      <c r="J248" s="4"/>
    </row>
    <row r="249" spans="2:10">
      <c r="B249" s="4" t="s">
        <v>34</v>
      </c>
      <c r="C249" s="4">
        <v>95</v>
      </c>
      <c r="D249" s="4">
        <v>85</v>
      </c>
      <c r="E249" s="4">
        <v>180</v>
      </c>
      <c r="F249" s="4"/>
      <c r="G249" s="4"/>
      <c r="H249" s="4"/>
      <c r="I249" s="4"/>
      <c r="J249" s="4"/>
    </row>
    <row r="250" spans="2:10">
      <c r="B250" s="4" t="s">
        <v>35</v>
      </c>
      <c r="C250" s="4">
        <v>35</v>
      </c>
      <c r="D250" s="4">
        <v>29</v>
      </c>
      <c r="E250" s="4">
        <v>64</v>
      </c>
      <c r="F250" s="4"/>
      <c r="G250" s="4"/>
      <c r="H250" s="4"/>
      <c r="I250" s="4"/>
      <c r="J250" s="4"/>
    </row>
    <row r="251" spans="2:10">
      <c r="B251" s="4" t="s">
        <v>36</v>
      </c>
      <c r="C251" s="4">
        <v>212</v>
      </c>
      <c r="D251" s="4">
        <v>246</v>
      </c>
      <c r="E251" s="4">
        <v>458</v>
      </c>
      <c r="F251" s="4"/>
      <c r="G251" s="4"/>
      <c r="H251" s="4"/>
      <c r="I251" s="4"/>
      <c r="J251" s="4"/>
    </row>
    <row r="252" spans="2:10">
      <c r="B252" s="4" t="s">
        <v>37</v>
      </c>
      <c r="C252" s="4">
        <v>244</v>
      </c>
      <c r="D252" s="4">
        <v>285</v>
      </c>
      <c r="E252" s="4">
        <v>529</v>
      </c>
      <c r="F252" s="4"/>
      <c r="G252" s="4"/>
      <c r="H252" s="4"/>
      <c r="I252" s="4"/>
      <c r="J252" s="4"/>
    </row>
    <row r="253" spans="2:10">
      <c r="B253" s="4" t="s">
        <v>38</v>
      </c>
      <c r="C253" s="4">
        <v>95</v>
      </c>
      <c r="D253" s="4">
        <v>82</v>
      </c>
      <c r="E253" s="4">
        <v>177</v>
      </c>
      <c r="F253" s="4"/>
      <c r="G253" s="4"/>
      <c r="H253" s="4"/>
      <c r="I253" s="4"/>
      <c r="J253" s="4"/>
    </row>
    <row r="254" spans="2:10">
      <c r="B254" s="4" t="s">
        <v>39</v>
      </c>
      <c r="C254" s="4">
        <v>375</v>
      </c>
      <c r="D254" s="4">
        <v>429</v>
      </c>
      <c r="E254" s="4">
        <v>804</v>
      </c>
      <c r="F254" s="4"/>
      <c r="G254" s="4"/>
      <c r="H254" s="4"/>
      <c r="I254" s="4"/>
      <c r="J254" s="4"/>
    </row>
    <row r="255" spans="2:10">
      <c r="B255" s="4" t="s">
        <v>40</v>
      </c>
      <c r="C255" s="4">
        <v>67</v>
      </c>
      <c r="D255" s="4">
        <v>68</v>
      </c>
      <c r="E255" s="4">
        <v>135</v>
      </c>
      <c r="F255" s="4"/>
      <c r="G255" s="4"/>
      <c r="H255" s="4"/>
      <c r="I255" s="4"/>
      <c r="J255" s="4"/>
    </row>
    <row r="256" spans="2:10">
      <c r="B256" s="4" t="s">
        <v>41</v>
      </c>
      <c r="C256" s="4">
        <v>127</v>
      </c>
      <c r="D256" s="4">
        <v>132</v>
      </c>
      <c r="E256" s="4">
        <v>259</v>
      </c>
      <c r="F256" s="4"/>
      <c r="G256" s="4"/>
      <c r="H256" s="4"/>
      <c r="I256" s="4"/>
      <c r="J256" s="4"/>
    </row>
    <row r="257" spans="2:10">
      <c r="B257" s="4" t="s">
        <v>42</v>
      </c>
      <c r="C257" s="4">
        <v>150</v>
      </c>
      <c r="D257" s="4">
        <v>157</v>
      </c>
      <c r="E257" s="4">
        <v>307</v>
      </c>
      <c r="F257" s="4"/>
      <c r="G257" s="4"/>
      <c r="H257" s="4"/>
      <c r="I257" s="4"/>
      <c r="J257" s="4"/>
    </row>
    <row r="258" spans="2:10">
      <c r="B258" s="4" t="s">
        <v>43</v>
      </c>
      <c r="C258" s="4">
        <v>32</v>
      </c>
      <c r="D258" s="4">
        <v>25</v>
      </c>
      <c r="E258" s="4">
        <v>57</v>
      </c>
      <c r="F258" s="4"/>
      <c r="G258" s="4"/>
      <c r="H258" s="4"/>
      <c r="I258" s="4"/>
      <c r="J258" s="4"/>
    </row>
    <row r="259" spans="2:10">
      <c r="B259" s="4" t="s">
        <v>44</v>
      </c>
      <c r="C259" s="4">
        <v>68</v>
      </c>
      <c r="D259" s="4">
        <v>58</v>
      </c>
      <c r="E259" s="4">
        <v>126</v>
      </c>
      <c r="F259" s="4"/>
      <c r="G259" s="4"/>
      <c r="H259" s="4"/>
      <c r="I259" s="4"/>
      <c r="J259" s="4"/>
    </row>
    <row r="260" spans="2:10">
      <c r="B260" s="4" t="s">
        <v>45</v>
      </c>
      <c r="C260" s="4">
        <v>48</v>
      </c>
      <c r="D260" s="4">
        <v>48</v>
      </c>
      <c r="E260" s="4">
        <v>96</v>
      </c>
      <c r="F260" s="4"/>
      <c r="G260" s="4"/>
      <c r="H260" s="4"/>
      <c r="I260" s="4"/>
      <c r="J260" s="4"/>
    </row>
    <row r="261" spans="2:10">
      <c r="B261" s="4" t="s">
        <v>46</v>
      </c>
      <c r="C261" s="4">
        <v>481</v>
      </c>
      <c r="D261" s="4">
        <v>549</v>
      </c>
      <c r="E261" s="4">
        <v>1030</v>
      </c>
      <c r="F261" s="4"/>
      <c r="G261" s="4"/>
      <c r="H261" s="4"/>
      <c r="I261" s="4"/>
      <c r="J261" s="4"/>
    </row>
    <row r="262" spans="2:10">
      <c r="B262" s="4" t="s">
        <v>47</v>
      </c>
      <c r="C262" s="4">
        <v>141</v>
      </c>
      <c r="D262" s="4">
        <v>135</v>
      </c>
      <c r="E262" s="4">
        <v>276</v>
      </c>
      <c r="F262" s="4"/>
      <c r="G262" s="4"/>
      <c r="H262" s="4"/>
      <c r="I262" s="4"/>
      <c r="J262" s="4"/>
    </row>
    <row r="263" spans="2:10">
      <c r="B263" s="4" t="s">
        <v>48</v>
      </c>
      <c r="C263" s="4">
        <v>67</v>
      </c>
      <c r="D263" s="4">
        <v>70</v>
      </c>
      <c r="E263" s="4">
        <v>137</v>
      </c>
      <c r="F263" s="4"/>
      <c r="G263" s="4"/>
      <c r="H263" s="4"/>
      <c r="I263" s="4"/>
      <c r="J263" s="4"/>
    </row>
    <row r="264" spans="2:10">
      <c r="B264" s="4" t="s">
        <v>49</v>
      </c>
      <c r="C264" s="4">
        <v>48</v>
      </c>
      <c r="D264" s="4">
        <v>45</v>
      </c>
      <c r="E264" s="4">
        <v>93</v>
      </c>
      <c r="F264" s="4"/>
      <c r="G264" s="4"/>
      <c r="H264" s="4"/>
      <c r="I264" s="4"/>
      <c r="J264" s="4"/>
    </row>
    <row r="265" spans="2:10">
      <c r="B265" s="4" t="s">
        <v>24</v>
      </c>
      <c r="C265" s="4">
        <v>67</v>
      </c>
      <c r="D265" s="4">
        <v>60</v>
      </c>
      <c r="E265" s="4">
        <v>127</v>
      </c>
      <c r="F265" s="4"/>
      <c r="G265" s="4"/>
      <c r="H265" s="4"/>
      <c r="I265" s="4"/>
      <c r="J265" s="4"/>
    </row>
    <row r="266" spans="2:10">
      <c r="B266" s="4" t="s">
        <v>50</v>
      </c>
      <c r="C266" s="4">
        <v>248</v>
      </c>
      <c r="D266" s="4">
        <v>240</v>
      </c>
      <c r="E266" s="4">
        <v>488</v>
      </c>
      <c r="F266" s="4"/>
      <c r="G266" s="4"/>
      <c r="H266" s="4"/>
      <c r="I266" s="4"/>
      <c r="J266" s="4"/>
    </row>
    <row r="267" spans="2:10">
      <c r="B267" s="4" t="s">
        <v>51</v>
      </c>
      <c r="C267" s="4">
        <v>6</v>
      </c>
      <c r="D267" s="4">
        <v>7</v>
      </c>
      <c r="E267" s="4">
        <v>13</v>
      </c>
      <c r="F267" s="4"/>
      <c r="G267" s="4"/>
      <c r="H267" s="4"/>
      <c r="I267" s="4"/>
      <c r="J267" s="4"/>
    </row>
    <row r="268" spans="2:10">
      <c r="B268" s="4" t="s">
        <v>53</v>
      </c>
      <c r="C268" s="4">
        <v>52</v>
      </c>
      <c r="D268" s="4">
        <v>54</v>
      </c>
      <c r="E268" s="4">
        <v>106</v>
      </c>
      <c r="F268" s="4"/>
      <c r="G268" s="4"/>
      <c r="H268" s="4"/>
      <c r="I268" s="4"/>
      <c r="J268" s="4"/>
    </row>
    <row r="269" spans="2:10">
      <c r="B269" s="4" t="s">
        <v>24</v>
      </c>
      <c r="C269" s="4">
        <v>5</v>
      </c>
      <c r="D269" s="4">
        <v>2</v>
      </c>
      <c r="E269" s="4">
        <v>7</v>
      </c>
      <c r="F269" s="4"/>
      <c r="G269" s="4"/>
      <c r="H269" s="4"/>
      <c r="I269" s="4"/>
      <c r="J269" s="4"/>
    </row>
    <row r="270" spans="2:10">
      <c r="B270" s="4" t="s">
        <v>54</v>
      </c>
      <c r="C270" s="4">
        <v>97</v>
      </c>
      <c r="D270" s="4">
        <v>99</v>
      </c>
      <c r="E270" s="4">
        <v>196</v>
      </c>
      <c r="F270" s="4"/>
      <c r="G270" s="4"/>
      <c r="H270" s="4"/>
      <c r="I270" s="4"/>
      <c r="J270" s="4"/>
    </row>
    <row r="271" spans="2:10">
      <c r="B271" s="4" t="s">
        <v>55</v>
      </c>
      <c r="C271" s="4">
        <v>90</v>
      </c>
      <c r="D271" s="4">
        <v>96</v>
      </c>
      <c r="E271" s="4">
        <v>186</v>
      </c>
      <c r="F271" s="4"/>
      <c r="G271" s="4"/>
      <c r="H271" s="4"/>
      <c r="I271" s="4"/>
      <c r="J271" s="4"/>
    </row>
    <row r="272" spans="2:10">
      <c r="B272" s="4" t="s">
        <v>56</v>
      </c>
      <c r="C272" s="4">
        <v>9</v>
      </c>
      <c r="D272" s="4">
        <v>8</v>
      </c>
      <c r="E272" s="4">
        <v>17</v>
      </c>
      <c r="F272" s="4"/>
      <c r="G272" s="4"/>
      <c r="H272" s="4"/>
      <c r="I272" s="4"/>
      <c r="J272" s="4"/>
    </row>
    <row r="273" spans="2:10">
      <c r="B273" s="4" t="s">
        <v>57</v>
      </c>
      <c r="C273" s="4">
        <v>2</v>
      </c>
      <c r="D273" s="4">
        <v>9</v>
      </c>
      <c r="E273" s="4">
        <v>11</v>
      </c>
      <c r="F273" s="4"/>
      <c r="G273" s="4"/>
      <c r="H273" s="4"/>
      <c r="I273" s="4"/>
      <c r="J273" s="4"/>
    </row>
    <row r="274" spans="2:10">
      <c r="B274" s="4" t="s">
        <v>58</v>
      </c>
      <c r="C274" s="4">
        <v>33</v>
      </c>
      <c r="D274" s="4">
        <v>22</v>
      </c>
      <c r="E274" s="4">
        <v>55</v>
      </c>
      <c r="F274" s="4"/>
      <c r="G274" s="4"/>
      <c r="H274" s="4"/>
      <c r="I274" s="4"/>
      <c r="J274" s="4"/>
    </row>
    <row r="275" spans="2:10">
      <c r="B275" s="4" t="s">
        <v>59</v>
      </c>
      <c r="C275" s="4">
        <v>35</v>
      </c>
      <c r="D275" s="4">
        <v>35</v>
      </c>
      <c r="E275" s="4">
        <v>70</v>
      </c>
      <c r="F275" s="4"/>
      <c r="G275" s="4"/>
      <c r="H275" s="4"/>
      <c r="I275" s="4"/>
      <c r="J275" s="4"/>
    </row>
    <row r="276" spans="2:10">
      <c r="B276" s="4" t="s">
        <v>60</v>
      </c>
      <c r="C276" s="4">
        <v>20</v>
      </c>
      <c r="D276" s="4">
        <v>11</v>
      </c>
      <c r="E276" s="4">
        <v>31</v>
      </c>
      <c r="F276" s="4"/>
      <c r="G276" s="4"/>
      <c r="H276" s="4"/>
      <c r="I276" s="4"/>
      <c r="J276" s="4"/>
    </row>
    <row r="277" spans="2:10">
      <c r="B277" s="4" t="s">
        <v>24</v>
      </c>
      <c r="C277" s="4">
        <v>2</v>
      </c>
      <c r="D277" s="4">
        <v>2</v>
      </c>
      <c r="E277" s="4">
        <v>4</v>
      </c>
      <c r="F277" s="4"/>
      <c r="G277" s="4"/>
      <c r="H277" s="4"/>
      <c r="I277" s="4"/>
      <c r="J277" s="4"/>
    </row>
    <row r="278" spans="2:10">
      <c r="B278" s="4" t="s">
        <v>61</v>
      </c>
      <c r="C278" s="4">
        <v>183</v>
      </c>
      <c r="D278" s="4">
        <v>168</v>
      </c>
      <c r="E278" s="4">
        <v>351</v>
      </c>
      <c r="F278" s="4"/>
      <c r="G278" s="4"/>
      <c r="H278" s="4"/>
      <c r="I278" s="4"/>
      <c r="J278" s="4"/>
    </row>
    <row r="279" spans="2:10">
      <c r="B279" s="4" t="s">
        <v>62</v>
      </c>
      <c r="C279" s="4">
        <v>48</v>
      </c>
      <c r="D279" s="4">
        <v>57</v>
      </c>
      <c r="E279" s="4">
        <v>105</v>
      </c>
      <c r="F279" s="4"/>
      <c r="G279" s="4"/>
      <c r="H279" s="4"/>
      <c r="I279" s="4"/>
      <c r="J279" s="4"/>
    </row>
    <row r="280" spans="2:10">
      <c r="B280" s="4" t="s">
        <v>63</v>
      </c>
      <c r="C280" s="4">
        <v>74</v>
      </c>
      <c r="D280" s="4">
        <v>57</v>
      </c>
      <c r="E280" s="4">
        <v>131</v>
      </c>
      <c r="F280" s="4"/>
      <c r="G280" s="4"/>
      <c r="H280" s="4"/>
      <c r="I280" s="4"/>
      <c r="J280" s="4"/>
    </row>
    <row r="281" spans="2:10">
      <c r="B281" s="4" t="s">
        <v>64</v>
      </c>
      <c r="C281" s="4">
        <v>40</v>
      </c>
      <c r="D281" s="4">
        <v>28</v>
      </c>
      <c r="E281" s="4">
        <v>68</v>
      </c>
      <c r="F281" s="4"/>
      <c r="G281" s="4"/>
      <c r="H281" s="4"/>
      <c r="I281" s="4"/>
      <c r="J281" s="4"/>
    </row>
    <row r="282" spans="2:10">
      <c r="B282" s="4" t="s">
        <v>65</v>
      </c>
      <c r="C282" s="4">
        <v>98</v>
      </c>
      <c r="D282" s="4">
        <v>82</v>
      </c>
      <c r="E282" s="4">
        <v>180</v>
      </c>
      <c r="F282" s="4"/>
      <c r="G282" s="4"/>
      <c r="H282" s="4"/>
      <c r="I282" s="4"/>
      <c r="J282" s="4"/>
    </row>
    <row r="283" spans="2:10">
      <c r="B283" s="4" t="s">
        <v>66</v>
      </c>
      <c r="C283" s="4">
        <v>11</v>
      </c>
      <c r="D283" s="4">
        <v>6</v>
      </c>
      <c r="E283" s="4">
        <v>17</v>
      </c>
      <c r="F283" s="4"/>
      <c r="G283" s="4"/>
      <c r="H283" s="4"/>
      <c r="I283" s="4"/>
      <c r="J283" s="4"/>
    </row>
    <row r="284" spans="2:10">
      <c r="B284" s="4" t="s">
        <v>67</v>
      </c>
      <c r="C284" s="4">
        <v>68</v>
      </c>
      <c r="D284" s="4">
        <v>64</v>
      </c>
      <c r="E284" s="4">
        <v>132</v>
      </c>
      <c r="F284" s="4"/>
      <c r="G284" s="4"/>
      <c r="H284" s="4"/>
      <c r="I284" s="4"/>
      <c r="J284" s="4"/>
    </row>
    <row r="285" spans="2:10">
      <c r="B285" s="4" t="s">
        <v>68</v>
      </c>
      <c r="C285" s="4">
        <v>98</v>
      </c>
      <c r="D285" s="4">
        <v>93</v>
      </c>
      <c r="E285" s="4">
        <v>191</v>
      </c>
      <c r="F285" s="4"/>
      <c r="G285" s="4"/>
      <c r="H285" s="4"/>
      <c r="I285" s="4"/>
      <c r="J285" s="4"/>
    </row>
    <row r="286" spans="2:10">
      <c r="B286" s="4" t="s">
        <v>69</v>
      </c>
      <c r="C286" s="4">
        <v>17</v>
      </c>
      <c r="D286" s="4">
        <v>19</v>
      </c>
      <c r="E286" s="4">
        <v>36</v>
      </c>
      <c r="F286" s="4"/>
      <c r="G286" s="4"/>
      <c r="H286" s="4"/>
      <c r="I286" s="4"/>
      <c r="J286" s="4"/>
    </row>
    <row r="287" spans="2:10">
      <c r="B287" s="4" t="s">
        <v>70</v>
      </c>
      <c r="C287" s="4">
        <v>62</v>
      </c>
      <c r="D287" s="4">
        <v>76</v>
      </c>
      <c r="E287" s="4">
        <v>138</v>
      </c>
      <c r="F287" s="4"/>
      <c r="G287" s="4"/>
      <c r="H287" s="4"/>
      <c r="I287" s="4"/>
      <c r="J287" s="4"/>
    </row>
    <row r="288" spans="2:10">
      <c r="B288" s="4" t="s">
        <v>71</v>
      </c>
      <c r="C288" s="4">
        <v>75</v>
      </c>
      <c r="D288" s="4">
        <v>75</v>
      </c>
      <c r="E288" s="4">
        <v>150</v>
      </c>
      <c r="F288" s="4"/>
      <c r="G288" s="4"/>
      <c r="H288" s="4"/>
      <c r="I288" s="4"/>
      <c r="J288" s="4"/>
    </row>
    <row r="289" spans="2:10">
      <c r="B289" s="4" t="s">
        <v>72</v>
      </c>
      <c r="C289" s="4">
        <v>106</v>
      </c>
      <c r="D289" s="4">
        <v>109</v>
      </c>
      <c r="E289" s="4">
        <v>215</v>
      </c>
      <c r="F289" s="4"/>
      <c r="G289" s="4"/>
      <c r="H289" s="4"/>
      <c r="I289" s="4"/>
      <c r="J289" s="4"/>
    </row>
    <row r="290" spans="2:10">
      <c r="B290" s="4" t="s">
        <v>73</v>
      </c>
      <c r="C290" s="4">
        <v>102</v>
      </c>
      <c r="D290" s="4">
        <v>85</v>
      </c>
      <c r="E290" s="4">
        <v>187</v>
      </c>
      <c r="F290" s="4"/>
      <c r="G290" s="4"/>
      <c r="H290" s="4"/>
      <c r="I290" s="4"/>
      <c r="J290" s="4"/>
    </row>
    <row r="291" spans="2:10">
      <c r="B291" s="4" t="s">
        <v>74</v>
      </c>
      <c r="C291" s="4">
        <v>270</v>
      </c>
      <c r="D291" s="4">
        <v>271</v>
      </c>
      <c r="E291" s="4">
        <v>541</v>
      </c>
      <c r="F291" s="4"/>
      <c r="G291" s="4"/>
      <c r="H291" s="4"/>
      <c r="I291" s="4"/>
      <c r="J291" s="4"/>
    </row>
    <row r="292" spans="2:10">
      <c r="B292" s="4" t="s">
        <v>75</v>
      </c>
      <c r="C292" s="4">
        <v>151</v>
      </c>
      <c r="D292" s="4">
        <v>131</v>
      </c>
      <c r="E292" s="4">
        <v>282</v>
      </c>
      <c r="F292" s="4"/>
      <c r="G292" s="4"/>
      <c r="H292" s="4"/>
      <c r="I292" s="4"/>
      <c r="J292" s="4"/>
    </row>
    <row r="293" spans="2:10">
      <c r="B293" s="4" t="s">
        <v>76</v>
      </c>
      <c r="C293" s="4">
        <v>98</v>
      </c>
      <c r="D293" s="4">
        <v>100</v>
      </c>
      <c r="E293" s="4">
        <v>198</v>
      </c>
      <c r="F293" s="4"/>
      <c r="G293" s="4"/>
      <c r="H293" s="4"/>
      <c r="I293" s="4"/>
      <c r="J293" s="4"/>
    </row>
    <row r="294" spans="2:10">
      <c r="B294" s="4" t="s">
        <v>77</v>
      </c>
      <c r="C294" s="4">
        <v>132</v>
      </c>
      <c r="D294" s="4">
        <v>130</v>
      </c>
      <c r="E294" s="4">
        <v>262</v>
      </c>
      <c r="F294" s="4"/>
      <c r="G294" s="4"/>
      <c r="H294" s="4"/>
      <c r="I294" s="4"/>
      <c r="J294" s="4"/>
    </row>
    <row r="295" spans="2:10">
      <c r="B295" s="4" t="s">
        <v>78</v>
      </c>
      <c r="C295" s="4">
        <v>181</v>
      </c>
      <c r="D295" s="4">
        <v>215</v>
      </c>
      <c r="E295" s="4">
        <v>396</v>
      </c>
      <c r="F295" s="4"/>
      <c r="G295" s="4"/>
      <c r="H295" s="4"/>
      <c r="I295" s="4"/>
      <c r="J295" s="4"/>
    </row>
    <row r="296" spans="2:10">
      <c r="B296" s="4" t="s">
        <v>79</v>
      </c>
      <c r="C296" s="4">
        <v>66</v>
      </c>
      <c r="D296" s="4">
        <v>62</v>
      </c>
      <c r="E296" s="4">
        <v>128</v>
      </c>
      <c r="F296" s="4"/>
      <c r="G296" s="4"/>
      <c r="H296" s="4"/>
      <c r="I296" s="4"/>
      <c r="J296" s="4"/>
    </row>
    <row r="297" spans="2:10">
      <c r="B297" s="4" t="s">
        <v>80</v>
      </c>
      <c r="C297" s="4">
        <v>19</v>
      </c>
      <c r="D297" s="4">
        <v>21</v>
      </c>
      <c r="E297" s="4">
        <v>40</v>
      </c>
      <c r="F297" s="4"/>
      <c r="G297" s="4"/>
      <c r="H297" s="4"/>
      <c r="I297" s="4"/>
      <c r="J297" s="4"/>
    </row>
    <row r="298" spans="2:10">
      <c r="B298" s="4" t="s">
        <v>82</v>
      </c>
      <c r="C298" s="4">
        <v>12</v>
      </c>
      <c r="D298" s="4">
        <v>8</v>
      </c>
      <c r="E298" s="4">
        <v>20</v>
      </c>
      <c r="F298" s="4"/>
      <c r="G298" s="4"/>
      <c r="H298" s="4"/>
      <c r="I298" s="4"/>
      <c r="J298" s="4"/>
    </row>
    <row r="299" spans="2:10">
      <c r="B299" s="4" t="s">
        <v>83</v>
      </c>
      <c r="C299" s="4">
        <v>90</v>
      </c>
      <c r="D299" s="4">
        <v>112</v>
      </c>
      <c r="E299" s="4">
        <v>202</v>
      </c>
      <c r="F299" s="4"/>
      <c r="G299" s="4"/>
      <c r="H299" s="4"/>
      <c r="I299" s="4"/>
      <c r="J299" s="4"/>
    </row>
    <row r="300" spans="2:10">
      <c r="B300" s="4" t="s">
        <v>84</v>
      </c>
      <c r="C300" s="4">
        <v>18</v>
      </c>
      <c r="D300" s="4">
        <v>8</v>
      </c>
      <c r="E300" s="4">
        <v>26</v>
      </c>
      <c r="F300" s="4"/>
      <c r="G300" s="4"/>
      <c r="H300" s="4"/>
      <c r="I300" s="4"/>
      <c r="J300" s="4"/>
    </row>
    <row r="301" spans="2:10">
      <c r="B301" s="4" t="s">
        <v>85</v>
      </c>
      <c r="C301" s="4">
        <v>52</v>
      </c>
      <c r="D301" s="4">
        <v>44</v>
      </c>
      <c r="E301" s="4">
        <v>96</v>
      </c>
      <c r="F301" s="4"/>
      <c r="G301" s="4"/>
      <c r="H301" s="4"/>
      <c r="I301" s="4"/>
      <c r="J301" s="4"/>
    </row>
    <row r="302" spans="2:10">
      <c r="B302" s="4" t="s">
        <v>86</v>
      </c>
      <c r="C302" s="4">
        <v>85</v>
      </c>
      <c r="D302" s="4">
        <v>92</v>
      </c>
      <c r="E302" s="4">
        <v>177</v>
      </c>
      <c r="F302" s="4"/>
      <c r="G302" s="4"/>
      <c r="H302" s="4"/>
      <c r="I302" s="4"/>
      <c r="J302" s="4"/>
    </row>
    <row r="303" spans="2:10">
      <c r="B303" s="4" t="s">
        <v>87</v>
      </c>
      <c r="C303" s="4">
        <v>2</v>
      </c>
      <c r="D303" s="4">
        <v>8</v>
      </c>
      <c r="E303" s="4">
        <v>10</v>
      </c>
      <c r="F303" s="4"/>
      <c r="G303" s="4"/>
      <c r="H303" s="4"/>
      <c r="I303" s="4"/>
      <c r="J303" s="4"/>
    </row>
    <row r="304" spans="2:10">
      <c r="B304" s="4" t="s">
        <v>88</v>
      </c>
      <c r="C304" s="4">
        <v>15</v>
      </c>
      <c r="D304" s="4">
        <v>8</v>
      </c>
      <c r="E304" s="4">
        <v>23</v>
      </c>
      <c r="F304" s="4"/>
      <c r="G304" s="4"/>
      <c r="H304" s="4"/>
      <c r="I304" s="4"/>
      <c r="J304" s="4"/>
    </row>
    <row r="305" spans="2:10">
      <c r="B305" s="4" t="s">
        <v>89</v>
      </c>
      <c r="C305" s="4">
        <v>5</v>
      </c>
      <c r="D305" s="4">
        <v>4</v>
      </c>
      <c r="E305" s="4">
        <v>9</v>
      </c>
      <c r="F305" s="4"/>
      <c r="G305" s="4"/>
      <c r="H305" s="4"/>
      <c r="I305" s="4"/>
      <c r="J305" s="4"/>
    </row>
    <row r="306" spans="2:10">
      <c r="B306" s="4" t="s">
        <v>90</v>
      </c>
      <c r="C306" s="4">
        <v>99</v>
      </c>
      <c r="D306" s="4">
        <v>105</v>
      </c>
      <c r="E306" s="4">
        <v>204</v>
      </c>
      <c r="F306" s="4"/>
      <c r="G306" s="4"/>
      <c r="H306" s="4"/>
      <c r="I306" s="4"/>
      <c r="J306" s="4"/>
    </row>
    <row r="307" spans="2:10">
      <c r="B307" s="4" t="s">
        <v>24</v>
      </c>
      <c r="C307" s="4">
        <v>26</v>
      </c>
      <c r="D307" s="4">
        <v>31</v>
      </c>
      <c r="E307" s="4">
        <v>57</v>
      </c>
      <c r="F307" s="4"/>
      <c r="G307" s="4"/>
      <c r="H307" s="4"/>
      <c r="I307" s="4"/>
      <c r="J307" s="4"/>
    </row>
    <row r="308" spans="2:10">
      <c r="B308" s="4" t="s">
        <v>91</v>
      </c>
      <c r="C308" s="4">
        <v>329</v>
      </c>
      <c r="D308" s="4">
        <v>346</v>
      </c>
      <c r="E308" s="4">
        <v>675</v>
      </c>
      <c r="F308" s="4"/>
      <c r="G308" s="4"/>
      <c r="H308" s="4"/>
      <c r="I308" s="4"/>
      <c r="J308" s="4"/>
    </row>
    <row r="309" spans="2:10">
      <c r="B309" s="4" t="s">
        <v>92</v>
      </c>
      <c r="C309" s="4">
        <v>12</v>
      </c>
      <c r="D309" s="4">
        <v>15</v>
      </c>
      <c r="E309" s="4">
        <v>27</v>
      </c>
      <c r="F309" s="4"/>
      <c r="G309" s="4"/>
      <c r="H309" s="4"/>
      <c r="I309" s="4"/>
      <c r="J309" s="4"/>
    </row>
    <row r="310" spans="2:10">
      <c r="B310" s="4" t="s">
        <v>93</v>
      </c>
      <c r="C310" s="4">
        <v>99</v>
      </c>
      <c r="D310" s="4">
        <v>115</v>
      </c>
      <c r="E310" s="4">
        <v>214</v>
      </c>
      <c r="F310" s="4"/>
      <c r="G310" s="4"/>
      <c r="H310" s="4"/>
      <c r="I310" s="4"/>
      <c r="J310" s="4"/>
    </row>
    <row r="311" spans="2:10">
      <c r="B311" s="4" t="s">
        <v>94</v>
      </c>
      <c r="C311" s="4">
        <v>15</v>
      </c>
      <c r="D311" s="4">
        <v>24</v>
      </c>
      <c r="E311" s="4">
        <v>39</v>
      </c>
      <c r="F311" s="4"/>
      <c r="G311" s="4"/>
      <c r="H311" s="4"/>
      <c r="I311" s="4"/>
      <c r="J311" s="4"/>
    </row>
    <row r="312" spans="2:10">
      <c r="B312" s="4" t="s">
        <v>95</v>
      </c>
      <c r="C312" s="4">
        <v>189</v>
      </c>
      <c r="D312" s="4">
        <v>216</v>
      </c>
      <c r="E312" s="4">
        <v>405</v>
      </c>
      <c r="F312" s="4"/>
      <c r="G312" s="4"/>
      <c r="H312" s="4"/>
      <c r="I312" s="4"/>
      <c r="J312" s="4"/>
    </row>
    <row r="313" spans="2:10">
      <c r="B313" s="4" t="s">
        <v>96</v>
      </c>
      <c r="C313" s="4">
        <v>3306</v>
      </c>
      <c r="D313" s="4">
        <v>3636</v>
      </c>
      <c r="E313" s="4">
        <v>6942</v>
      </c>
      <c r="F313" s="4"/>
      <c r="G313" s="4"/>
      <c r="H313" s="4"/>
      <c r="I313" s="4"/>
      <c r="J313" s="4"/>
    </row>
    <row r="314" spans="2:10">
      <c r="B314" s="4" t="s">
        <v>97</v>
      </c>
      <c r="C314" s="4">
        <v>53</v>
      </c>
      <c r="D314" s="4">
        <v>65</v>
      </c>
      <c r="E314" s="4">
        <v>118</v>
      </c>
      <c r="F314" s="4"/>
      <c r="G314" s="4"/>
      <c r="H314" s="4"/>
      <c r="I314" s="4"/>
      <c r="J314" s="4"/>
    </row>
    <row r="315" spans="2:10">
      <c r="B315" s="4" t="s">
        <v>98</v>
      </c>
      <c r="C315" s="4">
        <v>16</v>
      </c>
      <c r="D315" s="4">
        <v>11</v>
      </c>
      <c r="E315" s="4">
        <v>27</v>
      </c>
      <c r="F315" s="4"/>
      <c r="G315" s="4"/>
      <c r="H315" s="4"/>
      <c r="I315" s="4"/>
      <c r="J315" s="4"/>
    </row>
    <row r="316" spans="2:10">
      <c r="B316" s="4" t="s">
        <v>99</v>
      </c>
      <c r="C316" s="4">
        <v>45</v>
      </c>
      <c r="D316" s="4">
        <v>44</v>
      </c>
      <c r="E316" s="4">
        <v>89</v>
      </c>
      <c r="F316" s="4"/>
      <c r="G316" s="4"/>
      <c r="H316" s="4"/>
      <c r="I316" s="4"/>
      <c r="J316" s="4"/>
    </row>
    <row r="317" spans="2:10">
      <c r="B317" s="4" t="s">
        <v>100</v>
      </c>
      <c r="C317" s="4">
        <v>22</v>
      </c>
      <c r="D317" s="4">
        <v>18</v>
      </c>
      <c r="E317" s="4">
        <v>40</v>
      </c>
      <c r="F317" s="4"/>
      <c r="G317" s="4"/>
      <c r="H317" s="4"/>
      <c r="I317" s="4"/>
      <c r="J317" s="4"/>
    </row>
    <row r="318" spans="2:10">
      <c r="B318" s="4" t="s">
        <v>101</v>
      </c>
      <c r="C318" s="4">
        <v>26</v>
      </c>
      <c r="D318" s="4">
        <v>34</v>
      </c>
      <c r="E318" s="4">
        <v>60</v>
      </c>
      <c r="F318" s="4"/>
      <c r="G318" s="4"/>
      <c r="H318" s="4"/>
      <c r="I318" s="4"/>
      <c r="J318" s="4"/>
    </row>
    <row r="319" spans="2:10">
      <c r="B319" s="4" t="s">
        <v>102</v>
      </c>
      <c r="C319" s="4">
        <v>48</v>
      </c>
      <c r="D319" s="4">
        <v>49</v>
      </c>
      <c r="E319" s="4">
        <v>97</v>
      </c>
      <c r="F319" s="4"/>
      <c r="G319" s="4"/>
      <c r="H319" s="4"/>
      <c r="I319" s="4"/>
      <c r="J319" s="4"/>
    </row>
    <row r="320" spans="2:10">
      <c r="B320" s="4" t="s">
        <v>103</v>
      </c>
      <c r="C320" s="4">
        <v>41</v>
      </c>
      <c r="D320" s="4">
        <v>38</v>
      </c>
      <c r="E320" s="4">
        <v>79</v>
      </c>
      <c r="F320" s="4"/>
      <c r="G320" s="4"/>
      <c r="H320" s="4"/>
      <c r="I320" s="4"/>
      <c r="J320" s="4"/>
    </row>
    <row r="321" spans="2:10">
      <c r="B321" s="4" t="s">
        <v>104</v>
      </c>
      <c r="C321" s="4">
        <v>34</v>
      </c>
      <c r="D321" s="4">
        <v>38</v>
      </c>
      <c r="E321" s="4">
        <v>72</v>
      </c>
      <c r="F321" s="4"/>
      <c r="G321" s="4"/>
      <c r="H321" s="4"/>
      <c r="I321" s="4"/>
      <c r="J321" s="4"/>
    </row>
    <row r="322" spans="2:10">
      <c r="B322" s="4" t="s">
        <v>105</v>
      </c>
      <c r="C322" s="4">
        <v>33</v>
      </c>
      <c r="D322" s="4">
        <v>28</v>
      </c>
      <c r="E322" s="4">
        <v>61</v>
      </c>
      <c r="F322" s="4"/>
      <c r="G322" s="4"/>
      <c r="H322" s="4"/>
      <c r="I322" s="4"/>
      <c r="J322" s="4"/>
    </row>
    <row r="323" spans="2:10">
      <c r="B323" s="4" t="s">
        <v>106</v>
      </c>
      <c r="C323" s="4">
        <v>48</v>
      </c>
      <c r="D323" s="4">
        <v>50</v>
      </c>
      <c r="E323" s="4">
        <v>98</v>
      </c>
      <c r="F323" s="4"/>
      <c r="G323" s="4"/>
      <c r="H323" s="4"/>
      <c r="I323" s="4"/>
      <c r="J323" s="4"/>
    </row>
    <row r="324" spans="2:10">
      <c r="B324" s="4" t="s">
        <v>107</v>
      </c>
      <c r="C324" s="4">
        <v>70</v>
      </c>
      <c r="D324" s="4">
        <v>68</v>
      </c>
      <c r="E324" s="4">
        <v>138</v>
      </c>
      <c r="F324" s="4"/>
      <c r="G324" s="4"/>
      <c r="H324" s="4"/>
      <c r="I324" s="4"/>
      <c r="J324" s="4"/>
    </row>
    <row r="325" spans="2:10">
      <c r="B325" s="4" t="s">
        <v>108</v>
      </c>
      <c r="C325" s="4">
        <v>62</v>
      </c>
      <c r="D325" s="4">
        <v>64</v>
      </c>
      <c r="E325" s="4">
        <v>126</v>
      </c>
      <c r="F325" s="4"/>
      <c r="G325" s="4"/>
      <c r="H325" s="4"/>
      <c r="I325" s="4"/>
      <c r="J325" s="4"/>
    </row>
    <row r="326" spans="2:10">
      <c r="B326" s="4" t="s">
        <v>24</v>
      </c>
      <c r="C326" s="4">
        <v>4</v>
      </c>
      <c r="D326" s="4">
        <v>5</v>
      </c>
      <c r="E326" s="4">
        <v>9</v>
      </c>
      <c r="F326" s="4"/>
      <c r="G326" s="4"/>
      <c r="H326" s="4"/>
      <c r="I326" s="4"/>
      <c r="J326" s="4"/>
    </row>
    <row r="327" spans="2:10">
      <c r="B327" s="4" t="s">
        <v>109</v>
      </c>
      <c r="C327" s="4">
        <v>47</v>
      </c>
      <c r="D327" s="4">
        <v>51</v>
      </c>
      <c r="E327" s="4">
        <v>98</v>
      </c>
      <c r="F327" s="4"/>
      <c r="G327" s="4"/>
      <c r="H327" s="4"/>
      <c r="I327" s="4"/>
      <c r="J327" s="4"/>
    </row>
    <row r="328" spans="2:10">
      <c r="B328" s="4" t="s">
        <v>110</v>
      </c>
      <c r="C328" s="4">
        <v>27</v>
      </c>
      <c r="D328" s="4">
        <v>33</v>
      </c>
      <c r="E328" s="4">
        <v>60</v>
      </c>
      <c r="F328" s="4"/>
      <c r="G328" s="4"/>
      <c r="H328" s="4"/>
      <c r="I328" s="4"/>
      <c r="J328" s="4"/>
    </row>
    <row r="329" spans="2:10">
      <c r="B329" s="4" t="s">
        <v>111</v>
      </c>
      <c r="C329" s="4">
        <v>14</v>
      </c>
      <c r="D329" s="4">
        <v>13</v>
      </c>
      <c r="E329" s="4">
        <v>27</v>
      </c>
      <c r="F329" s="4"/>
      <c r="G329" s="4"/>
      <c r="H329" s="4"/>
      <c r="I329" s="4"/>
      <c r="J329" s="4"/>
    </row>
    <row r="330" spans="2:10">
      <c r="B330" s="4" t="s">
        <v>112</v>
      </c>
      <c r="C330" s="4">
        <v>75</v>
      </c>
      <c r="D330" s="4">
        <v>66</v>
      </c>
      <c r="E330" s="4">
        <v>141</v>
      </c>
      <c r="F330" s="4"/>
      <c r="G330" s="4"/>
      <c r="H330" s="4"/>
      <c r="I330" s="4"/>
      <c r="J330" s="4"/>
    </row>
    <row r="331" spans="2:10">
      <c r="B331" s="4" t="s">
        <v>113</v>
      </c>
      <c r="C331" s="4">
        <v>429</v>
      </c>
      <c r="D331" s="4">
        <v>299</v>
      </c>
      <c r="E331" s="4">
        <v>728</v>
      </c>
      <c r="F331" s="4"/>
      <c r="G331" s="4"/>
      <c r="H331" s="4"/>
      <c r="I331" s="4"/>
      <c r="J331" s="4"/>
    </row>
    <row r="332" spans="2:10">
      <c r="B332" s="4" t="s">
        <v>114</v>
      </c>
      <c r="C332" s="4">
        <v>365</v>
      </c>
      <c r="D332" s="4">
        <v>404</v>
      </c>
      <c r="E332" s="4">
        <v>769</v>
      </c>
      <c r="F332" s="4"/>
      <c r="G332" s="4"/>
      <c r="H332" s="4"/>
      <c r="I332" s="4"/>
      <c r="J332" s="4"/>
    </row>
    <row r="333" spans="2:10">
      <c r="B333" s="4" t="s">
        <v>115</v>
      </c>
      <c r="C333" s="4">
        <v>52</v>
      </c>
      <c r="D333" s="4">
        <v>63</v>
      </c>
      <c r="E333" s="4">
        <v>115</v>
      </c>
      <c r="F333" s="4"/>
      <c r="G333" s="4"/>
      <c r="H333" s="4"/>
      <c r="I333" s="4"/>
      <c r="J333" s="4"/>
    </row>
    <row r="334" spans="2:10">
      <c r="B334" s="4" t="s">
        <v>129</v>
      </c>
      <c r="C334" s="4">
        <v>11</v>
      </c>
      <c r="D334" s="4">
        <v>13</v>
      </c>
      <c r="E334" s="4">
        <v>24</v>
      </c>
      <c r="F334" s="4"/>
      <c r="G334" s="4"/>
      <c r="H334" s="4"/>
      <c r="I334" s="4"/>
      <c r="J334" s="4"/>
    </row>
    <row r="335" spans="2:10">
      <c r="B335" s="4" t="s">
        <v>116</v>
      </c>
      <c r="C335" s="4">
        <v>8</v>
      </c>
      <c r="D335" s="4">
        <v>9</v>
      </c>
      <c r="E335" s="4">
        <v>17</v>
      </c>
      <c r="F335" s="4"/>
      <c r="G335" s="4"/>
      <c r="H335" s="4"/>
      <c r="I335" s="4"/>
      <c r="J335" s="4"/>
    </row>
    <row r="336" spans="2:10">
      <c r="B336" s="4" t="s">
        <v>117</v>
      </c>
      <c r="C336" s="4">
        <v>11</v>
      </c>
      <c r="D336" s="4">
        <v>7</v>
      </c>
      <c r="E336" s="4">
        <v>18</v>
      </c>
      <c r="F336" s="4"/>
      <c r="G336" s="4"/>
      <c r="H336" s="4"/>
      <c r="I336" s="4"/>
      <c r="J336" s="4"/>
    </row>
    <row r="337" spans="2:10">
      <c r="B337" s="4" t="s">
        <v>118</v>
      </c>
      <c r="C337" s="4">
        <v>57</v>
      </c>
      <c r="D337" s="4">
        <v>75</v>
      </c>
      <c r="E337" s="4">
        <v>132</v>
      </c>
      <c r="F337" s="4"/>
      <c r="G337" s="4"/>
      <c r="H337" s="4"/>
      <c r="I337" s="4"/>
      <c r="J337" s="4"/>
    </row>
    <row r="338" spans="2:10">
      <c r="B338" s="4" t="s">
        <v>119</v>
      </c>
      <c r="C338" s="4">
        <v>112</v>
      </c>
      <c r="D338" s="4">
        <v>102</v>
      </c>
      <c r="E338" s="4">
        <v>214</v>
      </c>
      <c r="F338" s="4"/>
      <c r="G338" s="4"/>
      <c r="H338" s="4"/>
      <c r="I338" s="4"/>
      <c r="J338" s="4"/>
    </row>
    <row r="339" spans="2:10">
      <c r="B339" s="4" t="s">
        <v>120</v>
      </c>
      <c r="C339" s="4">
        <v>52</v>
      </c>
      <c r="D339" s="4">
        <v>42</v>
      </c>
      <c r="E339" s="4">
        <v>94</v>
      </c>
      <c r="F339" s="4"/>
      <c r="G339" s="4"/>
      <c r="H339" s="4"/>
      <c r="I339" s="4"/>
      <c r="J339" s="4"/>
    </row>
    <row r="340" spans="2:10">
      <c r="B340" s="4" t="s">
        <v>121</v>
      </c>
      <c r="C340" s="4">
        <v>76</v>
      </c>
      <c r="D340" s="4">
        <v>63</v>
      </c>
      <c r="E340" s="4">
        <v>139</v>
      </c>
      <c r="F340" s="4"/>
      <c r="G340" s="4"/>
      <c r="H340" s="4"/>
      <c r="I340" s="4"/>
      <c r="J340" s="4"/>
    </row>
    <row r="341" spans="2:10">
      <c r="B341" s="4" t="s">
        <v>122</v>
      </c>
      <c r="C341" s="4">
        <v>33</v>
      </c>
      <c r="D341" s="4">
        <v>29</v>
      </c>
      <c r="E341" s="4">
        <v>62</v>
      </c>
      <c r="F341" s="4"/>
      <c r="G341" s="4"/>
      <c r="H341" s="4"/>
      <c r="I341" s="4"/>
      <c r="J341" s="4"/>
    </row>
    <row r="342" spans="2:10">
      <c r="B342" s="4" t="s">
        <v>123</v>
      </c>
      <c r="C342" s="4">
        <v>463</v>
      </c>
      <c r="D342" s="4">
        <v>419</v>
      </c>
      <c r="E342" s="4">
        <v>882</v>
      </c>
      <c r="F342" s="4"/>
      <c r="G342" s="4"/>
      <c r="H342" s="4"/>
      <c r="I342" s="4"/>
      <c r="J342" s="4"/>
    </row>
    <row r="343" spans="2:10">
      <c r="B343" s="4" t="s">
        <v>124</v>
      </c>
      <c r="C343" s="4">
        <v>86</v>
      </c>
      <c r="D343" s="4">
        <v>85</v>
      </c>
      <c r="E343" s="4">
        <v>171</v>
      </c>
      <c r="F343" s="4"/>
      <c r="G343" s="4"/>
      <c r="H343" s="4"/>
      <c r="I343" s="4"/>
      <c r="J343" s="4"/>
    </row>
    <row r="344" spans="2:10">
      <c r="B344" s="4" t="s">
        <v>125</v>
      </c>
      <c r="C344" s="4">
        <v>5</v>
      </c>
      <c r="D344" s="4">
        <v>4</v>
      </c>
      <c r="E344" s="4">
        <v>9</v>
      </c>
      <c r="F344" s="4"/>
      <c r="G344" s="4"/>
      <c r="H344" s="4"/>
      <c r="I344" s="4"/>
      <c r="J344" s="4"/>
    </row>
    <row r="345" spans="2:10">
      <c r="B345" s="4" t="s">
        <v>126</v>
      </c>
      <c r="C345" s="4">
        <v>15365</v>
      </c>
      <c r="D345" s="4">
        <v>15901</v>
      </c>
      <c r="E345" s="4">
        <v>31266</v>
      </c>
      <c r="F345" s="4"/>
      <c r="G345" s="4"/>
      <c r="H345" s="4"/>
      <c r="I345" s="4"/>
      <c r="J345" s="4"/>
    </row>
    <row r="348" spans="2:10">
      <c r="B348" s="3" t="s">
        <v>173</v>
      </c>
    </row>
    <row r="349" spans="2:10">
      <c r="B349" s="3" t="s">
        <v>174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J352"/>
  <sheetViews>
    <sheetView workbookViewId="0">
      <selection activeCell="B1" sqref="B1"/>
    </sheetView>
  </sheetViews>
  <sheetFormatPr baseColWidth="10" defaultRowHeight="15"/>
  <cols>
    <col min="2" max="2" width="27.42578125" customWidth="1"/>
    <col min="7" max="7" width="36.5703125" customWidth="1"/>
  </cols>
  <sheetData>
    <row r="1" spans="2:10" ht="45" customHeight="1">
      <c r="B1" s="9" t="s">
        <v>180</v>
      </c>
    </row>
    <row r="2" spans="2:10" ht="24" customHeight="1"/>
    <row r="3" spans="2:10">
      <c r="B3" s="11" t="s">
        <v>172</v>
      </c>
      <c r="C3" s="4"/>
      <c r="D3" s="4"/>
      <c r="E3" s="4"/>
      <c r="F3" s="4"/>
      <c r="G3" s="4"/>
      <c r="H3" s="4"/>
      <c r="I3" s="4"/>
    </row>
    <row r="4" spans="2:10">
      <c r="B4" s="4" t="s">
        <v>130</v>
      </c>
      <c r="C4" s="4" t="s">
        <v>131</v>
      </c>
      <c r="D4" s="4"/>
      <c r="E4" s="4"/>
      <c r="F4" s="4"/>
      <c r="G4" s="4"/>
      <c r="H4" s="4"/>
      <c r="I4" s="4"/>
    </row>
    <row r="5" spans="2:10">
      <c r="B5" s="4"/>
      <c r="C5" s="4"/>
      <c r="D5" s="4"/>
      <c r="E5" s="4"/>
      <c r="F5" s="4"/>
      <c r="G5" s="4"/>
      <c r="H5" s="4"/>
      <c r="I5" s="4"/>
    </row>
    <row r="6" spans="2:10">
      <c r="B6" s="4" t="s">
        <v>8</v>
      </c>
      <c r="C6" s="4" t="s">
        <v>9</v>
      </c>
      <c r="D6" s="4"/>
      <c r="E6" s="4"/>
      <c r="F6" s="4"/>
      <c r="G6" s="4"/>
      <c r="H6" s="4"/>
      <c r="I6" s="4"/>
    </row>
    <row r="7" spans="2:10">
      <c r="B7" s="4"/>
      <c r="C7" s="4" t="s">
        <v>10</v>
      </c>
      <c r="D7" s="4" t="s">
        <v>11</v>
      </c>
      <c r="E7" s="4" t="s">
        <v>12</v>
      </c>
      <c r="F7" s="4"/>
      <c r="G7" s="4"/>
      <c r="H7" s="4" t="s">
        <v>10</v>
      </c>
      <c r="I7" s="4" t="s">
        <v>11</v>
      </c>
      <c r="J7" t="s">
        <v>12</v>
      </c>
    </row>
    <row r="8" spans="2:10">
      <c r="B8" s="4" t="s">
        <v>13</v>
      </c>
      <c r="C8" s="4">
        <v>218</v>
      </c>
      <c r="D8" s="4">
        <v>194</v>
      </c>
      <c r="E8" s="4">
        <v>412</v>
      </c>
      <c r="F8" s="4"/>
      <c r="G8" s="4" t="s">
        <v>13</v>
      </c>
      <c r="H8" s="5">
        <f>+C8/'TOTAL PERSONAS'!C17*100</f>
        <v>17.594834543987087</v>
      </c>
      <c r="I8" s="5">
        <f>+D8/'TOTAL PERSONAS'!D17*100</f>
        <v>15.980230642504118</v>
      </c>
      <c r="J8" s="1">
        <f>+E8/'TOTAL PERSONAS'!E17*100</f>
        <v>16.795760293518143</v>
      </c>
    </row>
    <row r="9" spans="2:10">
      <c r="B9" s="4" t="s">
        <v>14</v>
      </c>
      <c r="C9" s="4">
        <v>185</v>
      </c>
      <c r="D9" s="4">
        <v>179</v>
      </c>
      <c r="E9" s="4">
        <v>364</v>
      </c>
      <c r="F9" s="4"/>
      <c r="G9" s="4" t="s">
        <v>14</v>
      </c>
      <c r="H9" s="5">
        <f>+C9/'TOTAL PERSONAS'!C18*100</f>
        <v>40.217391304347828</v>
      </c>
      <c r="I9" s="5">
        <f>+D9/'TOTAL PERSONAS'!D18*100</f>
        <v>38.412017167381975</v>
      </c>
      <c r="J9" s="1">
        <f>+E9/'TOTAL PERSONAS'!E18*100</f>
        <v>39.30885529157667</v>
      </c>
    </row>
    <row r="10" spans="2:10">
      <c r="B10" s="4" t="s">
        <v>15</v>
      </c>
      <c r="C10" s="4">
        <v>859</v>
      </c>
      <c r="D10" s="4">
        <v>894</v>
      </c>
      <c r="E10" s="4">
        <v>1753</v>
      </c>
      <c r="F10" s="4"/>
      <c r="G10" s="4" t="s">
        <v>15</v>
      </c>
      <c r="H10" s="5">
        <f>+C10/'TOTAL PERSONAS'!C19*100</f>
        <v>22.955638695884552</v>
      </c>
      <c r="I10" s="5">
        <f>+D10/'TOTAL PERSONAS'!D19*100</f>
        <v>23.859087269815856</v>
      </c>
      <c r="J10" s="1">
        <f>+E10/'TOTAL PERSONAS'!E19*100</f>
        <v>23.407664574709575</v>
      </c>
    </row>
    <row r="11" spans="2:10">
      <c r="B11" s="4" t="s">
        <v>16</v>
      </c>
      <c r="C11" s="4">
        <v>340</v>
      </c>
      <c r="D11" s="4">
        <v>319</v>
      </c>
      <c r="E11" s="4">
        <v>659</v>
      </c>
      <c r="F11" s="4"/>
      <c r="G11" s="4" t="s">
        <v>16</v>
      </c>
      <c r="H11" s="5">
        <f>+C11/'TOTAL PERSONAS'!C20*100</f>
        <v>29.084687767322499</v>
      </c>
      <c r="I11" s="5">
        <f>+D11/'TOTAL PERSONAS'!D20*100</f>
        <v>30.294396961063629</v>
      </c>
      <c r="J11" s="1">
        <f>+E11/'TOTAL PERSONAS'!E20*100</f>
        <v>29.65796579657966</v>
      </c>
    </row>
    <row r="12" spans="2:10">
      <c r="B12" s="4" t="s">
        <v>17</v>
      </c>
      <c r="C12" s="4">
        <v>291</v>
      </c>
      <c r="D12" s="4">
        <v>264</v>
      </c>
      <c r="E12" s="4">
        <v>555</v>
      </c>
      <c r="F12" s="4"/>
      <c r="G12" s="4" t="s">
        <v>17</v>
      </c>
      <c r="H12" s="5">
        <f>+C12/'TOTAL PERSONAS'!C21*100</f>
        <v>33.719582850521434</v>
      </c>
      <c r="I12" s="5">
        <f>+D12/'TOTAL PERSONAS'!D21*100</f>
        <v>33.291298865069358</v>
      </c>
      <c r="J12" s="1">
        <f>+E12/'TOTAL PERSONAS'!E21*100</f>
        <v>33.514492753623188</v>
      </c>
    </row>
    <row r="13" spans="2:10">
      <c r="B13" s="4" t="s">
        <v>18</v>
      </c>
      <c r="C13" s="4">
        <v>557</v>
      </c>
      <c r="D13" s="4">
        <v>549</v>
      </c>
      <c r="E13" s="4">
        <v>1106</v>
      </c>
      <c r="F13" s="4"/>
      <c r="G13" s="4" t="s">
        <v>18</v>
      </c>
      <c r="H13" s="5">
        <f>+C13/'TOTAL PERSONAS'!C22*100</f>
        <v>24.656927844178842</v>
      </c>
      <c r="I13" s="5">
        <f>+D13/'TOTAL PERSONAS'!D22*100</f>
        <v>25.428439092172301</v>
      </c>
      <c r="J13" s="1">
        <f>+E13/'TOTAL PERSONAS'!E22*100</f>
        <v>25.033952014486193</v>
      </c>
    </row>
    <row r="14" spans="2:10">
      <c r="B14" s="4" t="s">
        <v>19</v>
      </c>
      <c r="C14" s="4">
        <v>618</v>
      </c>
      <c r="D14" s="4">
        <v>563</v>
      </c>
      <c r="E14" s="4">
        <v>1181</v>
      </c>
      <c r="F14" s="4"/>
      <c r="G14" s="4" t="s">
        <v>19</v>
      </c>
      <c r="H14" s="5">
        <f>+C14/'TOTAL PERSONAS'!C23*100</f>
        <v>27.069645203679372</v>
      </c>
      <c r="I14" s="5">
        <f>+D14/'TOTAL PERSONAS'!D23*100</f>
        <v>26.657196969696972</v>
      </c>
      <c r="J14" s="1">
        <f>+E14/'TOTAL PERSONAS'!E23*100</f>
        <v>26.871444823663253</v>
      </c>
    </row>
    <row r="15" spans="2:10">
      <c r="B15" s="4" t="s">
        <v>20</v>
      </c>
      <c r="C15" s="4">
        <v>458</v>
      </c>
      <c r="D15" s="4">
        <v>433</v>
      </c>
      <c r="E15" s="4">
        <v>891</v>
      </c>
      <c r="F15" s="4"/>
      <c r="G15" s="4" t="s">
        <v>20</v>
      </c>
      <c r="H15" s="5">
        <f>+C15/'TOTAL PERSONAS'!C24*100</f>
        <v>29.227823867262288</v>
      </c>
      <c r="I15" s="5">
        <f>+D15/'TOTAL PERSONAS'!D24*100</f>
        <v>30.385964912280699</v>
      </c>
      <c r="J15" s="1">
        <f>+E15/'TOTAL PERSONAS'!E24*100</f>
        <v>29.77941176470588</v>
      </c>
    </row>
    <row r="16" spans="2:10">
      <c r="B16" s="4" t="s">
        <v>21</v>
      </c>
      <c r="C16" s="4">
        <v>725</v>
      </c>
      <c r="D16" s="4">
        <v>685</v>
      </c>
      <c r="E16" s="4">
        <v>1410</v>
      </c>
      <c r="F16" s="4"/>
      <c r="G16" s="4" t="s">
        <v>21</v>
      </c>
      <c r="H16" s="5">
        <f>+C16/'TOTAL PERSONAS'!C25*100</f>
        <v>25.077827741265995</v>
      </c>
      <c r="I16" s="5">
        <f>+D16/'TOTAL PERSONAS'!D25*100</f>
        <v>24.827836172526276</v>
      </c>
      <c r="J16" s="1">
        <f>+E16/'TOTAL PERSONAS'!E25*100</f>
        <v>24.955752212389381</v>
      </c>
    </row>
    <row r="17" spans="2:10">
      <c r="B17" s="4" t="s">
        <v>22</v>
      </c>
      <c r="C17" s="4">
        <v>623</v>
      </c>
      <c r="D17" s="4">
        <v>590</v>
      </c>
      <c r="E17" s="4">
        <v>1213</v>
      </c>
      <c r="F17" s="4"/>
      <c r="G17" s="4" t="s">
        <v>22</v>
      </c>
      <c r="H17" s="5">
        <f>+C17/'TOTAL PERSONAS'!C26*100</f>
        <v>30.99502487562189</v>
      </c>
      <c r="I17" s="5">
        <f>+D17/'TOTAL PERSONAS'!D26*100</f>
        <v>32.506887052341597</v>
      </c>
      <c r="J17" s="1">
        <f>+E17/'TOTAL PERSONAS'!E26*100</f>
        <v>31.712418300653596</v>
      </c>
    </row>
    <row r="18" spans="2:10">
      <c r="B18" s="4" t="s">
        <v>23</v>
      </c>
      <c r="C18" s="4">
        <v>130</v>
      </c>
      <c r="D18" s="4">
        <v>136</v>
      </c>
      <c r="E18" s="4">
        <v>266</v>
      </c>
      <c r="F18" s="4"/>
      <c r="G18" s="4" t="s">
        <v>23</v>
      </c>
      <c r="H18" s="5">
        <f>+C18/'TOTAL PERSONAS'!C27*100</f>
        <v>26.209677419354836</v>
      </c>
      <c r="I18" s="5">
        <f>+D18/'TOTAL PERSONAS'!D27*100</f>
        <v>31.701631701631701</v>
      </c>
      <c r="J18" s="1">
        <f>+E18/'TOTAL PERSONAS'!E27*100</f>
        <v>28.756756756756758</v>
      </c>
    </row>
    <row r="19" spans="2:10">
      <c r="B19" s="4" t="s">
        <v>126</v>
      </c>
      <c r="C19" s="4">
        <v>5004</v>
      </c>
      <c r="D19" s="4">
        <v>4806</v>
      </c>
      <c r="E19" s="4">
        <v>9810</v>
      </c>
      <c r="F19" s="4"/>
      <c r="G19" s="4" t="s">
        <v>126</v>
      </c>
      <c r="H19" s="5">
        <f>+C19/'TOTAL PERSONAS'!C28*100</f>
        <v>26.365983455398073</v>
      </c>
      <c r="I19" s="5">
        <f>+D19/'TOTAL PERSONAS'!D28*100</f>
        <v>26.741598041397729</v>
      </c>
      <c r="J19" s="1">
        <f>+E19/'TOTAL PERSONAS'!E28*100</f>
        <v>26.548672566371685</v>
      </c>
    </row>
    <row r="20" spans="2:10">
      <c r="B20" s="4"/>
      <c r="C20" s="4"/>
      <c r="D20" s="4"/>
      <c r="E20" s="4"/>
      <c r="F20" s="4"/>
      <c r="G20" s="4"/>
      <c r="H20" s="5"/>
      <c r="I20" s="5"/>
      <c r="J20" s="1"/>
    </row>
    <row r="21" spans="2:10">
      <c r="B21" s="4" t="s">
        <v>132</v>
      </c>
      <c r="C21" s="4" t="s">
        <v>133</v>
      </c>
      <c r="D21" s="4"/>
      <c r="E21" s="4"/>
      <c r="F21" s="4"/>
      <c r="G21" s="4" t="s">
        <v>132</v>
      </c>
      <c r="H21" s="5"/>
      <c r="I21" s="5"/>
      <c r="J21" s="1"/>
    </row>
    <row r="22" spans="2:10">
      <c r="B22" s="4"/>
      <c r="C22" s="4"/>
      <c r="D22" s="4"/>
      <c r="E22" s="4"/>
      <c r="F22" s="4"/>
      <c r="G22" s="4"/>
      <c r="H22" s="5"/>
      <c r="I22" s="5"/>
      <c r="J22" s="1"/>
    </row>
    <row r="23" spans="2:10">
      <c r="B23" s="4" t="s">
        <v>8</v>
      </c>
      <c r="C23" s="4" t="s">
        <v>9</v>
      </c>
      <c r="D23" s="4"/>
      <c r="E23" s="4"/>
      <c r="F23" s="4"/>
      <c r="G23" s="4" t="s">
        <v>8</v>
      </c>
      <c r="H23" s="5"/>
      <c r="I23" s="5"/>
      <c r="J23" s="1"/>
    </row>
    <row r="24" spans="2:10">
      <c r="B24" s="4"/>
      <c r="C24" s="4" t="s">
        <v>10</v>
      </c>
      <c r="D24" s="4" t="s">
        <v>11</v>
      </c>
      <c r="E24" s="4" t="s">
        <v>12</v>
      </c>
      <c r="F24" s="4"/>
      <c r="G24" s="4"/>
      <c r="H24" s="5"/>
      <c r="I24" s="5"/>
      <c r="J24" s="1"/>
    </row>
    <row r="25" spans="2:10">
      <c r="B25" s="4" t="s">
        <v>24</v>
      </c>
      <c r="C25" s="4">
        <v>11</v>
      </c>
      <c r="D25" s="4">
        <v>18</v>
      </c>
      <c r="E25" s="4">
        <v>29</v>
      </c>
      <c r="F25" s="4"/>
      <c r="G25" s="4" t="s">
        <v>24</v>
      </c>
      <c r="H25" s="5"/>
      <c r="I25" s="5"/>
      <c r="J25" s="1"/>
    </row>
    <row r="26" spans="2:10">
      <c r="B26" s="4" t="s">
        <v>25</v>
      </c>
      <c r="C26" s="4">
        <v>7335</v>
      </c>
      <c r="D26" s="4">
        <v>7265</v>
      </c>
      <c r="E26" s="4">
        <v>14600</v>
      </c>
      <c r="F26" s="4"/>
      <c r="G26" s="4" t="s">
        <v>25</v>
      </c>
      <c r="H26" s="5">
        <f>+(C26+C25)/('TOTAL PERSONAS'!C35+'TOTAL PERSONAS'!C34)*100</f>
        <v>21.59698947492209</v>
      </c>
      <c r="I26" s="5">
        <f>+(D26+D25)/('TOTAL PERSONAS'!D35+'TOTAL PERSONAS'!D34)*100</f>
        <v>20.914938831773018</v>
      </c>
      <c r="J26" s="1">
        <f>+(E26+E25)/('TOTAL PERSONAS'!E35+'TOTAL PERSONAS'!E34)*100</f>
        <v>21.251961183101862</v>
      </c>
    </row>
    <row r="27" spans="2:10">
      <c r="B27" s="4" t="s">
        <v>26</v>
      </c>
      <c r="C27" s="4">
        <v>3456</v>
      </c>
      <c r="D27" s="4">
        <v>3740</v>
      </c>
      <c r="E27" s="4">
        <v>7196</v>
      </c>
      <c r="F27" s="4"/>
      <c r="G27" s="4" t="s">
        <v>26</v>
      </c>
      <c r="H27" s="5">
        <f>+C27/'TOTAL PERSONAS'!C36*100</f>
        <v>16.374490666161282</v>
      </c>
      <c r="I27" s="5">
        <f>+D27/'TOTAL PERSONAS'!D36*100</f>
        <v>16.51287032540068</v>
      </c>
      <c r="J27" s="1">
        <f>+E27/'TOTAL PERSONAS'!E36*100</f>
        <v>16.4461204433779</v>
      </c>
    </row>
    <row r="28" spans="2:10">
      <c r="B28" s="4" t="s">
        <v>27</v>
      </c>
      <c r="C28" s="4">
        <v>1008</v>
      </c>
      <c r="D28" s="4">
        <v>986</v>
      </c>
      <c r="E28" s="4">
        <v>1994</v>
      </c>
      <c r="F28" s="4"/>
      <c r="G28" s="4" t="s">
        <v>27</v>
      </c>
      <c r="H28" s="5">
        <f>+C28/'TOTAL PERSONAS'!C37*100</f>
        <v>24.040066777963272</v>
      </c>
      <c r="I28" s="5">
        <f>+D28/'TOTAL PERSONAS'!D37*100</f>
        <v>23.359393508647237</v>
      </c>
      <c r="J28" s="1">
        <f>+E28/'TOTAL PERSONAS'!E37*100</f>
        <v>23.698597575469453</v>
      </c>
    </row>
    <row r="29" spans="2:10">
      <c r="B29" s="4" t="s">
        <v>28</v>
      </c>
      <c r="C29" s="4">
        <v>984</v>
      </c>
      <c r="D29" s="4">
        <v>990</v>
      </c>
      <c r="E29" s="4">
        <v>1974</v>
      </c>
      <c r="F29" s="4"/>
      <c r="G29" s="4" t="s">
        <v>28</v>
      </c>
      <c r="H29" s="5">
        <f>+C29/'TOTAL PERSONAS'!C38*100</f>
        <v>21.635883905013191</v>
      </c>
      <c r="I29" s="5">
        <f>+D29/'TOTAL PERSONAS'!D38*100</f>
        <v>21.299483648881239</v>
      </c>
      <c r="J29" s="1">
        <f>+E29/'TOTAL PERSONAS'!E38*100</f>
        <v>21.465854719443236</v>
      </c>
    </row>
    <row r="30" spans="2:10">
      <c r="B30" s="4" t="s">
        <v>29</v>
      </c>
      <c r="C30" s="4">
        <v>440</v>
      </c>
      <c r="D30" s="4">
        <v>408</v>
      </c>
      <c r="E30" s="4">
        <v>848</v>
      </c>
      <c r="F30" s="4"/>
      <c r="G30" s="4" t="s">
        <v>29</v>
      </c>
      <c r="H30" s="5">
        <f>+C30/'TOTAL PERSONAS'!C39*100</f>
        <v>24.229074889867842</v>
      </c>
      <c r="I30" s="5">
        <f>+D30/'TOTAL PERSONAS'!D39*100</f>
        <v>23.340961098398168</v>
      </c>
      <c r="J30" s="1">
        <f>+E30/'TOTAL PERSONAS'!E39*100</f>
        <v>23.793490460157127</v>
      </c>
    </row>
    <row r="31" spans="2:10">
      <c r="B31" s="4" t="s">
        <v>30</v>
      </c>
      <c r="C31" s="4">
        <v>313</v>
      </c>
      <c r="D31" s="4">
        <v>285</v>
      </c>
      <c r="E31" s="4">
        <v>598</v>
      </c>
      <c r="F31" s="4"/>
      <c r="G31" s="4" t="s">
        <v>30</v>
      </c>
      <c r="H31" s="5">
        <f>+C31/'TOTAL PERSONAS'!C40*100</f>
        <v>28.377153218495017</v>
      </c>
      <c r="I31" s="5">
        <f>+D31/'TOTAL PERSONAS'!D40*100</f>
        <v>27.142857142857142</v>
      </c>
      <c r="J31" s="1">
        <f>+E31/'TOTAL PERSONAS'!E40*100</f>
        <v>27.775197398978168</v>
      </c>
    </row>
    <row r="32" spans="2:10">
      <c r="B32" s="4" t="s">
        <v>31</v>
      </c>
      <c r="C32" s="4">
        <v>962</v>
      </c>
      <c r="D32" s="4">
        <v>938</v>
      </c>
      <c r="E32" s="4">
        <v>1900</v>
      </c>
      <c r="F32" s="4"/>
      <c r="G32" s="4" t="s">
        <v>31</v>
      </c>
      <c r="H32" s="5">
        <f>+C32/'TOTAL PERSONAS'!C41*100</f>
        <v>22.135296824666359</v>
      </c>
      <c r="I32" s="5">
        <f>+D32/'TOTAL PERSONAS'!D41*100</f>
        <v>21.96206977288691</v>
      </c>
      <c r="J32" s="1">
        <f>+E32/'TOTAL PERSONAS'!E41*100</f>
        <v>22.049437159104095</v>
      </c>
    </row>
    <row r="33" spans="2:10">
      <c r="B33" s="4" t="s">
        <v>32</v>
      </c>
      <c r="C33" s="4">
        <v>275</v>
      </c>
      <c r="D33" s="4">
        <v>251</v>
      </c>
      <c r="E33" s="4">
        <v>526</v>
      </c>
      <c r="F33" s="4"/>
      <c r="G33" s="4" t="s">
        <v>32</v>
      </c>
      <c r="H33" s="5">
        <f>+C33/'TOTAL PERSONAS'!C42*100</f>
        <v>24.487978628673197</v>
      </c>
      <c r="I33" s="5">
        <f>+D33/'TOTAL PERSONAS'!D42*100</f>
        <v>23.634651600753294</v>
      </c>
      <c r="J33" s="1">
        <f>+E33/'TOTAL PERSONAS'!E42*100</f>
        <v>24.073226544622425</v>
      </c>
    </row>
    <row r="34" spans="2:10">
      <c r="B34" s="4" t="s">
        <v>33</v>
      </c>
      <c r="C34" s="4">
        <v>152</v>
      </c>
      <c r="D34" s="4">
        <v>139</v>
      </c>
      <c r="E34" s="4">
        <v>291</v>
      </c>
      <c r="F34" s="4"/>
      <c r="G34" s="4" t="s">
        <v>33</v>
      </c>
      <c r="H34" s="5">
        <f>+C34/'TOTAL PERSONAS'!C43*100</f>
        <v>17.633410672853827</v>
      </c>
      <c r="I34" s="5">
        <f>+D34/'TOTAL PERSONAS'!D43*100</f>
        <v>16.930572472594395</v>
      </c>
      <c r="J34" s="1">
        <f>+E34/'TOTAL PERSONAS'!E43*100</f>
        <v>17.290552584670234</v>
      </c>
    </row>
    <row r="35" spans="2:10">
      <c r="B35" s="4" t="s">
        <v>34</v>
      </c>
      <c r="C35" s="4">
        <v>388</v>
      </c>
      <c r="D35" s="4">
        <v>342</v>
      </c>
      <c r="E35" s="4">
        <v>730</v>
      </c>
      <c r="F35" s="4"/>
      <c r="G35" s="4" t="s">
        <v>34</v>
      </c>
      <c r="H35" s="5">
        <f>+C35/'TOTAL PERSONAS'!C44*100</f>
        <v>35.240690281562216</v>
      </c>
      <c r="I35" s="5">
        <f>+D35/'TOTAL PERSONAS'!D44*100</f>
        <v>37.790055248618785</v>
      </c>
      <c r="J35" s="1">
        <f>+E35/'TOTAL PERSONAS'!E44*100</f>
        <v>36.390827517447654</v>
      </c>
    </row>
    <row r="36" spans="2:10">
      <c r="B36" s="4" t="s">
        <v>35</v>
      </c>
      <c r="C36" s="4">
        <v>155</v>
      </c>
      <c r="D36" s="4">
        <v>127</v>
      </c>
      <c r="E36" s="4">
        <v>282</v>
      </c>
      <c r="F36" s="4"/>
      <c r="G36" s="4" t="s">
        <v>35</v>
      </c>
      <c r="H36" s="5">
        <f>+C36/'TOTAL PERSONAS'!C45*100</f>
        <v>18.044237485448196</v>
      </c>
      <c r="I36" s="5">
        <f>+D36/'TOTAL PERSONAS'!D45*100</f>
        <v>16.933333333333334</v>
      </c>
      <c r="J36" s="1">
        <f>+E36/'TOTAL PERSONAS'!E45*100</f>
        <v>17.526413921690491</v>
      </c>
    </row>
    <row r="37" spans="2:10">
      <c r="B37" s="4" t="s">
        <v>36</v>
      </c>
      <c r="C37" s="4">
        <v>975</v>
      </c>
      <c r="D37" s="4">
        <v>998</v>
      </c>
      <c r="E37" s="4">
        <v>1973</v>
      </c>
      <c r="F37" s="4"/>
      <c r="G37" s="4" t="s">
        <v>36</v>
      </c>
      <c r="H37" s="5">
        <f>+C37/'TOTAL PERSONAS'!C46*100</f>
        <v>19.625603864734302</v>
      </c>
      <c r="I37" s="5">
        <f>+D37/'TOTAL PERSONAS'!D46*100</f>
        <v>19.630212431156568</v>
      </c>
      <c r="J37" s="1">
        <f>+E37/'TOTAL PERSONAS'!E46*100</f>
        <v>19.62793473935535</v>
      </c>
    </row>
    <row r="38" spans="2:10">
      <c r="B38" s="4" t="s">
        <v>37</v>
      </c>
      <c r="C38" s="4">
        <v>1453</v>
      </c>
      <c r="D38" s="4">
        <v>1456</v>
      </c>
      <c r="E38" s="4">
        <v>2909</v>
      </c>
      <c r="F38" s="4"/>
      <c r="G38" s="4" t="s">
        <v>37</v>
      </c>
      <c r="H38" s="5">
        <f>+C38/'TOTAL PERSONAS'!C47*100</f>
        <v>25.199445022545959</v>
      </c>
      <c r="I38" s="5">
        <f>+D38/'TOTAL PERSONAS'!D47*100</f>
        <v>25.086147484493456</v>
      </c>
      <c r="J38" s="1">
        <f>+E38/'TOTAL PERSONAS'!E47*100</f>
        <v>25.142610198789971</v>
      </c>
    </row>
    <row r="39" spans="2:10">
      <c r="B39" s="4" t="s">
        <v>38</v>
      </c>
      <c r="C39" s="4">
        <v>574</v>
      </c>
      <c r="D39" s="4">
        <v>551</v>
      </c>
      <c r="E39" s="4">
        <v>1125</v>
      </c>
      <c r="F39" s="4"/>
      <c r="G39" s="4" t="s">
        <v>38</v>
      </c>
      <c r="H39" s="5">
        <f>+C39/'TOTAL PERSONAS'!C48*100</f>
        <v>19.184491978609625</v>
      </c>
      <c r="I39" s="5">
        <f>+D39/'TOTAL PERSONAS'!D48*100</f>
        <v>17.912873862158648</v>
      </c>
      <c r="J39" s="1">
        <f>+E39/'TOTAL PERSONAS'!E48*100</f>
        <v>18.539881344759394</v>
      </c>
    </row>
    <row r="40" spans="2:10">
      <c r="B40" s="4" t="s">
        <v>126</v>
      </c>
      <c r="C40" s="4">
        <v>18481</v>
      </c>
      <c r="D40" s="4">
        <v>18494</v>
      </c>
      <c r="E40" s="4">
        <v>36975</v>
      </c>
      <c r="F40" s="4"/>
      <c r="G40" s="4" t="s">
        <v>126</v>
      </c>
      <c r="H40" s="5">
        <f>+C40/'TOTAL PERSONAS'!C49*100</f>
        <v>20.812640066668919</v>
      </c>
      <c r="I40" s="5">
        <f>+D40/'TOTAL PERSONAS'!D49*100</f>
        <v>20.342972797571253</v>
      </c>
      <c r="J40" s="1">
        <f>+E40/'TOTAL PERSONAS'!E49*100</f>
        <v>20.575043960202105</v>
      </c>
    </row>
    <row r="41" spans="2:10">
      <c r="B41" s="4"/>
      <c r="C41" s="4"/>
      <c r="D41" s="4"/>
      <c r="E41" s="4"/>
      <c r="F41" s="4"/>
      <c r="G41" s="4"/>
      <c r="H41" s="5"/>
      <c r="I41" s="5"/>
      <c r="J41" s="1"/>
    </row>
    <row r="42" spans="2:10">
      <c r="B42" s="4" t="s">
        <v>134</v>
      </c>
      <c r="C42" s="4" t="s">
        <v>135</v>
      </c>
      <c r="D42" s="4"/>
      <c r="E42" s="4"/>
      <c r="F42" s="4"/>
      <c r="G42" s="4" t="s">
        <v>134</v>
      </c>
      <c r="H42" s="5"/>
      <c r="I42" s="5"/>
      <c r="J42" s="1"/>
    </row>
    <row r="43" spans="2:10">
      <c r="B43" s="4"/>
      <c r="C43" s="4"/>
      <c r="D43" s="4"/>
      <c r="E43" s="4"/>
      <c r="F43" s="4"/>
      <c r="G43" s="4"/>
      <c r="H43" s="5"/>
      <c r="I43" s="5"/>
      <c r="J43" s="1"/>
    </row>
    <row r="44" spans="2:10">
      <c r="B44" s="4" t="s">
        <v>8</v>
      </c>
      <c r="C44" s="4" t="s">
        <v>9</v>
      </c>
      <c r="D44" s="4"/>
      <c r="E44" s="4"/>
      <c r="F44" s="4"/>
      <c r="G44" s="4" t="s">
        <v>8</v>
      </c>
      <c r="H44" s="5"/>
      <c r="I44" s="5"/>
      <c r="J44" s="1"/>
    </row>
    <row r="45" spans="2:10">
      <c r="B45" s="4"/>
      <c r="C45" s="4" t="s">
        <v>10</v>
      </c>
      <c r="D45" s="4" t="s">
        <v>11</v>
      </c>
      <c r="E45" s="4" t="s">
        <v>12</v>
      </c>
      <c r="F45" s="4"/>
      <c r="G45" s="4"/>
      <c r="H45" s="5"/>
      <c r="I45" s="5"/>
      <c r="J45" s="1"/>
    </row>
    <row r="46" spans="2:10">
      <c r="B46" s="4" t="s">
        <v>39</v>
      </c>
      <c r="C46" s="4">
        <v>3640</v>
      </c>
      <c r="D46" s="4">
        <v>3656</v>
      </c>
      <c r="E46" s="4">
        <v>7296</v>
      </c>
      <c r="F46" s="4"/>
      <c r="G46" s="4" t="s">
        <v>39</v>
      </c>
      <c r="H46" s="5">
        <f>+C46/'TOTAL PERSONAS'!C55*100</f>
        <v>14.569907537125246</v>
      </c>
      <c r="I46" s="5">
        <f>+D46/'TOTAL PERSONAS'!D55*100</f>
        <v>13.539236381142835</v>
      </c>
      <c r="J46" s="1">
        <f>+E46/'TOTAL PERSONAS'!E55*100</f>
        <v>14.034547762859232</v>
      </c>
    </row>
    <row r="47" spans="2:10">
      <c r="B47" s="4" t="s">
        <v>40</v>
      </c>
      <c r="C47" s="4">
        <v>771</v>
      </c>
      <c r="D47" s="4">
        <v>690</v>
      </c>
      <c r="E47" s="4">
        <v>1461</v>
      </c>
      <c r="F47" s="4"/>
      <c r="G47" s="4" t="s">
        <v>40</v>
      </c>
      <c r="H47" s="5">
        <f>+C47/'TOTAL PERSONAS'!C56*100</f>
        <v>29.061439879381833</v>
      </c>
      <c r="I47" s="5">
        <f>+D47/'TOTAL PERSONAS'!D56*100</f>
        <v>27.577937649880095</v>
      </c>
      <c r="J47" s="1">
        <f>+E47/'TOTAL PERSONAS'!E56*100</f>
        <v>28.341416100872941</v>
      </c>
    </row>
    <row r="48" spans="2:10">
      <c r="B48" s="4" t="s">
        <v>41</v>
      </c>
      <c r="C48" s="4">
        <v>823</v>
      </c>
      <c r="D48" s="4">
        <v>808</v>
      </c>
      <c r="E48" s="4">
        <v>1631</v>
      </c>
      <c r="F48" s="4"/>
      <c r="G48" s="4" t="s">
        <v>41</v>
      </c>
      <c r="H48" s="5">
        <f>+C48/'TOTAL PERSONAS'!C57*100</f>
        <v>28.069577080491133</v>
      </c>
      <c r="I48" s="5">
        <f>+D48/'TOTAL PERSONAS'!D57*100</f>
        <v>28.66264632848528</v>
      </c>
      <c r="J48" s="1">
        <f>+E48/'TOTAL PERSONAS'!E57*100</f>
        <v>28.360285167796906</v>
      </c>
    </row>
    <row r="49" spans="2:10">
      <c r="B49" s="4" t="s">
        <v>42</v>
      </c>
      <c r="C49" s="4">
        <v>966</v>
      </c>
      <c r="D49" s="4">
        <v>913</v>
      </c>
      <c r="E49" s="4">
        <v>1879</v>
      </c>
      <c r="F49" s="4"/>
      <c r="G49" s="4" t="s">
        <v>42</v>
      </c>
      <c r="H49" s="5">
        <f>+C49/'TOTAL PERSONAS'!C58*100</f>
        <v>28.681710213776725</v>
      </c>
      <c r="I49" s="5">
        <f>+D49/'TOTAL PERSONAS'!D58*100</f>
        <v>28.040540540540544</v>
      </c>
      <c r="J49" s="1">
        <f>+E49/'TOTAL PERSONAS'!E58*100</f>
        <v>28.36654589371981</v>
      </c>
    </row>
    <row r="50" spans="2:10">
      <c r="B50" s="4" t="s">
        <v>43</v>
      </c>
      <c r="C50" s="4">
        <v>248</v>
      </c>
      <c r="D50" s="4">
        <v>228</v>
      </c>
      <c r="E50" s="4">
        <v>476</v>
      </c>
      <c r="F50" s="4"/>
      <c r="G50" s="4" t="s">
        <v>43</v>
      </c>
      <c r="H50" s="5">
        <f>+C50/'TOTAL PERSONAS'!C59*100</f>
        <v>21.79261862917399</v>
      </c>
      <c r="I50" s="5">
        <f>+D50/'TOTAL PERSONAS'!D59*100</f>
        <v>21.570482497634817</v>
      </c>
      <c r="J50" s="1">
        <f>+E50/'TOTAL PERSONAS'!E59*100</f>
        <v>21.685649202733483</v>
      </c>
    </row>
    <row r="51" spans="2:10">
      <c r="B51" s="4" t="s">
        <v>44</v>
      </c>
      <c r="C51" s="4">
        <v>518</v>
      </c>
      <c r="D51" s="4">
        <v>486</v>
      </c>
      <c r="E51" s="4">
        <v>1004</v>
      </c>
      <c r="F51" s="4"/>
      <c r="G51" s="4" t="s">
        <v>44</v>
      </c>
      <c r="H51" s="5">
        <f>+C51/'TOTAL PERSONAS'!C60*100</f>
        <v>19.673376376756551</v>
      </c>
      <c r="I51" s="5">
        <f>+D51/'TOTAL PERSONAS'!D60*100</f>
        <v>17.621464829586657</v>
      </c>
      <c r="J51" s="1">
        <f>+E51/'TOTAL PERSONAS'!E60*100</f>
        <v>18.623631979224633</v>
      </c>
    </row>
    <row r="52" spans="2:10">
      <c r="B52" s="4" t="s">
        <v>45</v>
      </c>
      <c r="C52" s="4">
        <v>496</v>
      </c>
      <c r="D52" s="4">
        <v>494</v>
      </c>
      <c r="E52" s="4">
        <v>990</v>
      </c>
      <c r="F52" s="4"/>
      <c r="G52" s="4" t="s">
        <v>45</v>
      </c>
      <c r="H52" s="5">
        <f>+C52/'TOTAL PERSONAS'!C61*100</f>
        <v>27.833894500561168</v>
      </c>
      <c r="I52" s="5">
        <f>+D52/'TOTAL PERSONAS'!D61*100</f>
        <v>28.637681159420293</v>
      </c>
      <c r="J52" s="1">
        <f>+E52/'TOTAL PERSONAS'!E61*100</f>
        <v>28.229255774165949</v>
      </c>
    </row>
    <row r="53" spans="2:10">
      <c r="B53" s="4" t="s">
        <v>126</v>
      </c>
      <c r="C53" s="4">
        <v>7462</v>
      </c>
      <c r="D53" s="4">
        <v>7275</v>
      </c>
      <c r="E53" s="4">
        <v>14737</v>
      </c>
      <c r="F53" s="4"/>
      <c r="G53" s="4" t="s">
        <v>126</v>
      </c>
      <c r="H53" s="5">
        <f>+C53/'TOTAL PERSONAS'!C62*100</f>
        <v>18.896401529539872</v>
      </c>
      <c r="I53" s="5">
        <f>+D53/'TOTAL PERSONAS'!D62*100</f>
        <v>17.692120622568094</v>
      </c>
      <c r="J53" s="1">
        <f>+E53/'TOTAL PERSONAS'!E62*100</f>
        <v>18.282077683633339</v>
      </c>
    </row>
    <row r="54" spans="2:10">
      <c r="B54" s="4"/>
      <c r="C54" s="4"/>
      <c r="D54" s="4"/>
      <c r="E54" s="4"/>
      <c r="F54" s="4"/>
      <c r="G54" s="4"/>
      <c r="H54" s="5"/>
      <c r="I54" s="5"/>
      <c r="J54" s="1"/>
    </row>
    <row r="55" spans="2:10">
      <c r="B55" s="4" t="s">
        <v>136</v>
      </c>
      <c r="C55" s="4" t="s">
        <v>137</v>
      </c>
      <c r="D55" s="4"/>
      <c r="E55" s="4"/>
      <c r="F55" s="4"/>
      <c r="G55" s="4" t="s">
        <v>136</v>
      </c>
      <c r="H55" s="5"/>
      <c r="I55" s="5"/>
      <c r="J55" s="1"/>
    </row>
    <row r="56" spans="2:10">
      <c r="B56" s="4"/>
      <c r="C56" s="4"/>
      <c r="D56" s="4"/>
      <c r="E56" s="4"/>
      <c r="F56" s="4"/>
      <c r="G56" s="4"/>
      <c r="H56" s="5"/>
      <c r="I56" s="5"/>
      <c r="J56" s="1"/>
    </row>
    <row r="57" spans="2:10">
      <c r="B57" s="4" t="s">
        <v>8</v>
      </c>
      <c r="C57" s="4" t="s">
        <v>9</v>
      </c>
      <c r="D57" s="4"/>
      <c r="E57" s="4"/>
      <c r="F57" s="4"/>
      <c r="G57" s="4" t="s">
        <v>8</v>
      </c>
      <c r="H57" s="5"/>
      <c r="I57" s="5"/>
      <c r="J57" s="1"/>
    </row>
    <row r="58" spans="2:10">
      <c r="B58" s="4"/>
      <c r="C58" s="4" t="s">
        <v>10</v>
      </c>
      <c r="D58" s="4" t="s">
        <v>11</v>
      </c>
      <c r="E58" s="4" t="s">
        <v>12</v>
      </c>
      <c r="F58" s="4"/>
      <c r="G58" s="4"/>
      <c r="H58" s="5"/>
      <c r="I58" s="5"/>
      <c r="J58" s="1"/>
    </row>
    <row r="59" spans="2:10">
      <c r="B59" s="4" t="s">
        <v>46</v>
      </c>
      <c r="C59" s="4">
        <v>3779</v>
      </c>
      <c r="D59" s="4">
        <v>3618</v>
      </c>
      <c r="E59" s="4">
        <v>7397</v>
      </c>
      <c r="F59" s="4"/>
      <c r="G59" s="4" t="s">
        <v>46</v>
      </c>
      <c r="H59" s="5">
        <f>+C59/'TOTAL PERSONAS'!C68*100</f>
        <v>21.950511152416357</v>
      </c>
      <c r="I59" s="5">
        <f>+D59/'TOTAL PERSONAS'!D68*100</f>
        <v>20.881911577975298</v>
      </c>
      <c r="J59" s="1">
        <f>+E59/'TOTAL PERSONAS'!E68*100</f>
        <v>21.414509872039837</v>
      </c>
    </row>
    <row r="60" spans="2:10">
      <c r="B60" s="4" t="s">
        <v>126</v>
      </c>
      <c r="C60" s="4">
        <v>3779</v>
      </c>
      <c r="D60" s="4">
        <v>3618</v>
      </c>
      <c r="E60" s="4">
        <v>7397</v>
      </c>
      <c r="F60" s="4"/>
      <c r="G60" s="4" t="s">
        <v>126</v>
      </c>
      <c r="H60" s="5"/>
      <c r="I60" s="5"/>
      <c r="J60" s="1"/>
    </row>
    <row r="61" spans="2:10">
      <c r="B61" s="4"/>
      <c r="C61" s="4"/>
      <c r="D61" s="4"/>
      <c r="E61" s="4"/>
      <c r="F61" s="4"/>
      <c r="G61" s="4"/>
      <c r="H61" s="5"/>
      <c r="I61" s="5"/>
      <c r="J61" s="1"/>
    </row>
    <row r="62" spans="2:10">
      <c r="B62" s="4" t="s">
        <v>138</v>
      </c>
      <c r="C62" s="4" t="s">
        <v>139</v>
      </c>
      <c r="D62" s="4"/>
      <c r="E62" s="4"/>
      <c r="F62" s="4"/>
      <c r="G62" s="4" t="s">
        <v>138</v>
      </c>
      <c r="H62" s="5"/>
      <c r="I62" s="5"/>
      <c r="J62" s="1"/>
    </row>
    <row r="63" spans="2:10">
      <c r="B63" s="4"/>
      <c r="C63" s="4"/>
      <c r="D63" s="4"/>
      <c r="E63" s="4"/>
      <c r="F63" s="4"/>
      <c r="G63" s="4"/>
      <c r="H63" s="5"/>
      <c r="I63" s="5"/>
      <c r="J63" s="1"/>
    </row>
    <row r="64" spans="2:10">
      <c r="B64" s="4" t="s">
        <v>8</v>
      </c>
      <c r="C64" s="4" t="s">
        <v>9</v>
      </c>
      <c r="D64" s="4"/>
      <c r="E64" s="4"/>
      <c r="F64" s="4"/>
      <c r="G64" s="4" t="s">
        <v>8</v>
      </c>
      <c r="H64" s="5"/>
      <c r="I64" s="5"/>
      <c r="J64" s="1"/>
    </row>
    <row r="65" spans="2:10">
      <c r="B65" s="4"/>
      <c r="C65" s="4" t="s">
        <v>10</v>
      </c>
      <c r="D65" s="4" t="s">
        <v>11</v>
      </c>
      <c r="E65" s="4" t="s">
        <v>12</v>
      </c>
      <c r="F65" s="4"/>
      <c r="G65" s="4"/>
      <c r="H65" s="5"/>
      <c r="I65" s="5"/>
      <c r="J65" s="1"/>
    </row>
    <row r="66" spans="2:10">
      <c r="B66" s="4" t="s">
        <v>47</v>
      </c>
      <c r="C66" s="4">
        <v>853</v>
      </c>
      <c r="D66" s="4">
        <v>786</v>
      </c>
      <c r="E66" s="4">
        <v>1639</v>
      </c>
      <c r="F66" s="4"/>
      <c r="G66" s="4" t="s">
        <v>47</v>
      </c>
      <c r="H66" s="5">
        <f>+C66/'TOTAL PERSONAS'!C75*100</f>
        <v>28.217002977174992</v>
      </c>
      <c r="I66" s="5">
        <f>+D66/'TOTAL PERSONAS'!D75*100</f>
        <v>28.161949122178431</v>
      </c>
      <c r="J66" s="1">
        <f>+E66/'TOTAL PERSONAS'!E75*100</f>
        <v>28.190574475404194</v>
      </c>
    </row>
    <row r="67" spans="2:10">
      <c r="B67" s="4" t="s">
        <v>48</v>
      </c>
      <c r="C67" s="4">
        <v>660</v>
      </c>
      <c r="D67" s="4">
        <v>643</v>
      </c>
      <c r="E67" s="4">
        <v>1303</v>
      </c>
      <c r="F67" s="4"/>
      <c r="G67" s="4" t="s">
        <v>48</v>
      </c>
      <c r="H67" s="5">
        <f>+C67/'TOTAL PERSONAS'!C76*100</f>
        <v>28.350515463917525</v>
      </c>
      <c r="I67" s="5">
        <f>+D67/'TOTAL PERSONAS'!D76*100</f>
        <v>28.514412416851442</v>
      </c>
      <c r="J67" s="1">
        <f>+E67/'TOTAL PERSONAS'!E76*100</f>
        <v>28.431158629718524</v>
      </c>
    </row>
    <row r="68" spans="2:10">
      <c r="B68" s="4" t="s">
        <v>49</v>
      </c>
      <c r="C68" s="4">
        <v>464</v>
      </c>
      <c r="D68" s="4">
        <v>385</v>
      </c>
      <c r="E68" s="4">
        <v>849</v>
      </c>
      <c r="F68" s="4"/>
      <c r="G68" s="4" t="s">
        <v>49</v>
      </c>
      <c r="H68" s="5">
        <f>+C68/'TOTAL PERSONAS'!C77*100</f>
        <v>27.553444180522561</v>
      </c>
      <c r="I68" s="5">
        <f>+D68/'TOTAL PERSONAS'!D77*100</f>
        <v>26.190476190476193</v>
      </c>
      <c r="J68" s="1">
        <f>+E68/'TOTAL PERSONAS'!E77*100</f>
        <v>26.918199112238426</v>
      </c>
    </row>
    <row r="69" spans="2:10">
      <c r="B69" s="4" t="s">
        <v>126</v>
      </c>
      <c r="C69" s="4">
        <v>1977</v>
      </c>
      <c r="D69" s="4">
        <v>1814</v>
      </c>
      <c r="E69" s="4">
        <v>3791</v>
      </c>
      <c r="F69" s="4"/>
      <c r="G69" s="4" t="s">
        <v>126</v>
      </c>
      <c r="H69" s="5">
        <f>+C69/'TOTAL PERSONAS'!C78*100</f>
        <v>28.102345415778252</v>
      </c>
      <c r="I69" s="5">
        <f>+D69/'TOTAL PERSONAS'!D78*100</f>
        <v>27.839165131982814</v>
      </c>
      <c r="J69" s="1">
        <f>+E69/'TOTAL PERSONAS'!E78*100</f>
        <v>27.975795144269792</v>
      </c>
    </row>
    <row r="70" spans="2:10">
      <c r="B70" s="4"/>
      <c r="C70" s="4"/>
      <c r="D70" s="4"/>
      <c r="E70" s="4"/>
      <c r="F70" s="4"/>
      <c r="G70" s="4"/>
      <c r="H70" s="5"/>
      <c r="I70" s="5"/>
      <c r="J70" s="1"/>
    </row>
    <row r="71" spans="2:10">
      <c r="B71" s="4" t="s">
        <v>140</v>
      </c>
      <c r="C71" s="4" t="s">
        <v>141</v>
      </c>
      <c r="D71" s="4"/>
      <c r="E71" s="4"/>
      <c r="F71" s="4"/>
      <c r="G71" s="4" t="s">
        <v>140</v>
      </c>
      <c r="H71" s="5"/>
      <c r="I71" s="5"/>
      <c r="J71" s="1"/>
    </row>
    <row r="72" spans="2:10">
      <c r="B72" s="4"/>
      <c r="C72" s="4"/>
      <c r="D72" s="4"/>
      <c r="E72" s="4"/>
      <c r="F72" s="4"/>
      <c r="G72" s="4"/>
      <c r="H72" s="5"/>
      <c r="I72" s="5"/>
      <c r="J72" s="1"/>
    </row>
    <row r="73" spans="2:10">
      <c r="B73" s="4" t="s">
        <v>8</v>
      </c>
      <c r="C73" s="4" t="s">
        <v>9</v>
      </c>
      <c r="D73" s="4"/>
      <c r="E73" s="4"/>
      <c r="F73" s="4"/>
      <c r="G73" s="4" t="s">
        <v>8</v>
      </c>
      <c r="H73" s="5"/>
      <c r="I73" s="5"/>
      <c r="J73" s="1"/>
    </row>
    <row r="74" spans="2:10">
      <c r="B74" s="4"/>
      <c r="C74" s="4" t="s">
        <v>10</v>
      </c>
      <c r="D74" s="4" t="s">
        <v>11</v>
      </c>
      <c r="E74" s="4" t="s">
        <v>12</v>
      </c>
      <c r="F74" s="4"/>
      <c r="G74" s="4"/>
      <c r="H74" s="5"/>
      <c r="I74" s="5"/>
      <c r="J74" s="1"/>
    </row>
    <row r="75" spans="2:10">
      <c r="B75" s="4" t="s">
        <v>24</v>
      </c>
      <c r="C75" s="4">
        <v>363</v>
      </c>
      <c r="D75" s="4">
        <v>336</v>
      </c>
      <c r="E75" s="4">
        <v>699</v>
      </c>
      <c r="F75" s="4"/>
      <c r="G75" s="4" t="s">
        <v>24</v>
      </c>
      <c r="H75" s="5"/>
      <c r="I75" s="5"/>
      <c r="J75" s="1"/>
    </row>
    <row r="76" spans="2:10">
      <c r="B76" s="4" t="s">
        <v>50</v>
      </c>
      <c r="C76" s="4">
        <v>2246</v>
      </c>
      <c r="D76" s="4">
        <v>2280</v>
      </c>
      <c r="E76" s="4">
        <v>4526</v>
      </c>
      <c r="F76" s="4"/>
      <c r="G76" s="4" t="s">
        <v>50</v>
      </c>
      <c r="H76" s="5">
        <f>+(C76+C75)/('TOTAL PERSONAS'!C85+'TOTAL PERSONAS'!C84)*100</f>
        <v>19.81318347509113</v>
      </c>
      <c r="I76" s="5">
        <f>+(D76+D75)/('TOTAL PERSONAS'!D85+'TOTAL PERSONAS'!D84)*100</f>
        <v>19.113026959888945</v>
      </c>
      <c r="J76" s="1">
        <f>+(E76+E75)/('TOTAL PERSONAS'!E85+'TOTAL PERSONAS'!E84)*100</f>
        <v>19.456339601563954</v>
      </c>
    </row>
    <row r="77" spans="2:10">
      <c r="B77" s="4" t="s">
        <v>51</v>
      </c>
      <c r="C77" s="4">
        <v>97</v>
      </c>
      <c r="D77" s="4">
        <v>67</v>
      </c>
      <c r="E77" s="4">
        <v>164</v>
      </c>
      <c r="F77" s="4"/>
      <c r="G77" s="4" t="s">
        <v>51</v>
      </c>
      <c r="H77" s="5">
        <f>+C77/'TOTAL PERSONAS'!C86*100</f>
        <v>41.101694915254242</v>
      </c>
      <c r="I77" s="5">
        <f>+D77/'TOTAL PERSONAS'!D86*100</f>
        <v>38.728323699421964</v>
      </c>
      <c r="J77" s="1">
        <f>+E77/'TOTAL PERSONAS'!E86*100</f>
        <v>40.097799511002449</v>
      </c>
    </row>
    <row r="78" spans="2:10">
      <c r="B78" s="4" t="s">
        <v>53</v>
      </c>
      <c r="C78" s="4">
        <v>362</v>
      </c>
      <c r="D78" s="4">
        <v>356</v>
      </c>
      <c r="E78" s="4">
        <v>718</v>
      </c>
      <c r="F78" s="4"/>
      <c r="G78" s="4" t="s">
        <v>53</v>
      </c>
      <c r="H78" s="5"/>
      <c r="I78" s="5"/>
      <c r="J78" s="1"/>
    </row>
    <row r="79" spans="2:10">
      <c r="B79" s="4" t="s">
        <v>126</v>
      </c>
      <c r="C79" s="4">
        <v>3068</v>
      </c>
      <c r="D79" s="4">
        <v>3039</v>
      </c>
      <c r="E79" s="4">
        <v>6107</v>
      </c>
      <c r="F79" s="4"/>
      <c r="G79" s="4" t="s">
        <v>126</v>
      </c>
      <c r="H79" s="5"/>
      <c r="I79" s="5"/>
      <c r="J79" s="1"/>
    </row>
    <row r="80" spans="2:10">
      <c r="B80" s="4"/>
      <c r="C80" s="4"/>
      <c r="D80" s="4"/>
      <c r="E80" s="4"/>
      <c r="F80" s="4"/>
      <c r="G80" s="4"/>
      <c r="H80" s="5"/>
      <c r="I80" s="5"/>
      <c r="J80" s="1"/>
    </row>
    <row r="81" spans="2:10">
      <c r="B81" s="4" t="s">
        <v>142</v>
      </c>
      <c r="C81" s="4" t="s">
        <v>143</v>
      </c>
      <c r="D81" s="4"/>
      <c r="E81" s="4"/>
      <c r="F81" s="4"/>
      <c r="G81" s="4" t="s">
        <v>142</v>
      </c>
      <c r="H81" s="5"/>
      <c r="I81" s="5"/>
      <c r="J81" s="1"/>
    </row>
    <row r="82" spans="2:10">
      <c r="B82" s="4"/>
      <c r="C82" s="4"/>
      <c r="D82" s="4"/>
      <c r="E82" s="4"/>
      <c r="F82" s="4"/>
      <c r="G82" s="4"/>
      <c r="H82" s="5"/>
      <c r="I82" s="5"/>
      <c r="J82" s="1"/>
    </row>
    <row r="83" spans="2:10">
      <c r="B83" s="4" t="s">
        <v>8</v>
      </c>
      <c r="C83" s="4" t="s">
        <v>9</v>
      </c>
      <c r="D83" s="4"/>
      <c r="E83" s="4"/>
      <c r="F83" s="4"/>
      <c r="G83" s="4" t="s">
        <v>8</v>
      </c>
      <c r="H83" s="5"/>
      <c r="I83" s="5"/>
      <c r="J83" s="1"/>
    </row>
    <row r="84" spans="2:10">
      <c r="B84" s="4"/>
      <c r="C84" s="4" t="s">
        <v>10</v>
      </c>
      <c r="D84" s="4" t="s">
        <v>11</v>
      </c>
      <c r="E84" s="4" t="s">
        <v>12</v>
      </c>
      <c r="F84" s="4"/>
      <c r="G84" s="4"/>
      <c r="H84" s="5"/>
      <c r="I84" s="5"/>
      <c r="J84" s="1"/>
    </row>
    <row r="85" spans="2:10">
      <c r="B85" s="4" t="s">
        <v>24</v>
      </c>
      <c r="C85" s="4">
        <v>107</v>
      </c>
      <c r="D85" s="4">
        <v>68</v>
      </c>
      <c r="E85" s="4">
        <v>175</v>
      </c>
      <c r="F85" s="4"/>
      <c r="G85" s="4" t="s">
        <v>24</v>
      </c>
      <c r="H85" s="5"/>
      <c r="I85" s="5"/>
      <c r="J85" s="1"/>
    </row>
    <row r="86" spans="2:10">
      <c r="B86" s="4" t="s">
        <v>54</v>
      </c>
      <c r="C86" s="4">
        <v>760</v>
      </c>
      <c r="D86" s="4">
        <v>710</v>
      </c>
      <c r="E86" s="4">
        <v>1470</v>
      </c>
      <c r="F86" s="4"/>
      <c r="G86" s="4" t="s">
        <v>54</v>
      </c>
      <c r="H86" s="5">
        <f>+(C86+C85)/('TOTAL PERSONAS'!C95+'TOTAL PERSONAS'!C94)*100</f>
        <v>20.613409415121257</v>
      </c>
      <c r="I86" s="5">
        <f>+(D86+D85)/('TOTAL PERSONAS'!D95+'TOTAL PERSONAS'!D94)*100</f>
        <v>18.055233232768625</v>
      </c>
      <c r="J86" s="1">
        <f>+(E86+E85)/('TOTAL PERSONAS'!E95+'TOTAL PERSONAS'!E94)*100</f>
        <v>19.318849089841457</v>
      </c>
    </row>
    <row r="87" spans="2:10">
      <c r="B87" s="4" t="s">
        <v>55</v>
      </c>
      <c r="C87" s="4">
        <v>787</v>
      </c>
      <c r="D87" s="4">
        <v>749</v>
      </c>
      <c r="E87" s="4">
        <v>1536</v>
      </c>
      <c r="F87" s="4"/>
      <c r="G87" s="4" t="s">
        <v>55</v>
      </c>
      <c r="H87" s="5">
        <f>+C87/'TOTAL PERSONAS'!C96*100</f>
        <v>38.111380145278453</v>
      </c>
      <c r="I87" s="5">
        <f>+D87/'TOTAL PERSONAS'!D96*100</f>
        <v>39.010416666666664</v>
      </c>
      <c r="J87" s="1">
        <f>+E87/'TOTAL PERSONAS'!E96*100</f>
        <v>38.544542032622338</v>
      </c>
    </row>
    <row r="88" spans="2:10">
      <c r="B88" s="4" t="s">
        <v>56</v>
      </c>
      <c r="C88" s="4">
        <v>91</v>
      </c>
      <c r="D88" s="4">
        <v>68</v>
      </c>
      <c r="E88" s="4">
        <v>159</v>
      </c>
      <c r="F88" s="4"/>
      <c r="G88" s="4" t="s">
        <v>56</v>
      </c>
      <c r="H88" s="5">
        <f>+C88/'TOTAL PERSONAS'!C97*100</f>
        <v>23.821989528795811</v>
      </c>
      <c r="I88" s="5">
        <f>+D88/'TOTAL PERSONAS'!D97*100</f>
        <v>18.579234972677597</v>
      </c>
      <c r="J88" s="1">
        <f>+E88/'TOTAL PERSONAS'!E97*100</f>
        <v>21.256684491978607</v>
      </c>
    </row>
    <row r="89" spans="2:10">
      <c r="B89" s="4" t="s">
        <v>57</v>
      </c>
      <c r="C89" s="4">
        <v>141</v>
      </c>
      <c r="D89" s="4">
        <v>143</v>
      </c>
      <c r="E89" s="4">
        <v>284</v>
      </c>
      <c r="F89" s="4"/>
      <c r="G89" s="4" t="s">
        <v>57</v>
      </c>
      <c r="H89" s="5">
        <f>+C89/'TOTAL PERSONAS'!C98*100</f>
        <v>22.778675282714055</v>
      </c>
      <c r="I89" s="5">
        <f>+D89/'TOTAL PERSONAS'!D98*100</f>
        <v>24.237288135593221</v>
      </c>
      <c r="J89" s="1">
        <f>+E89/'TOTAL PERSONAS'!E98*100</f>
        <v>23.490488006617039</v>
      </c>
    </row>
    <row r="90" spans="2:10">
      <c r="B90" s="4" t="s">
        <v>58</v>
      </c>
      <c r="C90" s="4">
        <v>212</v>
      </c>
      <c r="D90" s="4">
        <v>188</v>
      </c>
      <c r="E90" s="4">
        <v>400</v>
      </c>
      <c r="F90" s="4"/>
      <c r="G90" s="4" t="s">
        <v>58</v>
      </c>
      <c r="H90" s="5">
        <f>+C90/'TOTAL PERSONAS'!C99*100</f>
        <v>32.868217054263567</v>
      </c>
      <c r="I90" s="5">
        <f>+D90/'TOTAL PERSONAS'!D99*100</f>
        <v>32.41379310344827</v>
      </c>
      <c r="J90" s="1">
        <f>+E90/'TOTAL PERSONAS'!E99*100</f>
        <v>32.653061224489797</v>
      </c>
    </row>
    <row r="91" spans="2:10">
      <c r="B91" s="4" t="s">
        <v>59</v>
      </c>
      <c r="C91" s="4">
        <v>221</v>
      </c>
      <c r="D91" s="4">
        <v>233</v>
      </c>
      <c r="E91" s="4">
        <v>454</v>
      </c>
      <c r="F91" s="4"/>
      <c r="G91" s="4" t="s">
        <v>59</v>
      </c>
      <c r="H91" s="5">
        <f>+C91/'TOTAL PERSONAS'!C100*100</f>
        <v>24.33920704845815</v>
      </c>
      <c r="I91" s="5">
        <f>+D91/'TOTAL PERSONAS'!D100*100</f>
        <v>25.107758620689658</v>
      </c>
      <c r="J91" s="1">
        <f>+E91/'TOTAL PERSONAS'!E100*100</f>
        <v>24.727668845315904</v>
      </c>
    </row>
    <row r="92" spans="2:10">
      <c r="B92" s="4" t="s">
        <v>60</v>
      </c>
      <c r="C92" s="4">
        <v>200</v>
      </c>
      <c r="D92" s="4">
        <v>182</v>
      </c>
      <c r="E92" s="4">
        <v>382</v>
      </c>
      <c r="F92" s="4"/>
      <c r="G92" s="4" t="s">
        <v>60</v>
      </c>
      <c r="H92" s="5">
        <f>+C92/'TOTAL PERSONAS'!C101*100</f>
        <v>26.560424966799467</v>
      </c>
      <c r="I92" s="5">
        <f>+D92/'TOTAL PERSONAS'!D101*100</f>
        <v>24.897400820793433</v>
      </c>
      <c r="J92" s="1">
        <f>+E92/'TOTAL PERSONAS'!E101*100</f>
        <v>25.741239892183287</v>
      </c>
    </row>
    <row r="93" spans="2:10">
      <c r="B93" s="4" t="s">
        <v>126</v>
      </c>
      <c r="C93" s="4">
        <v>2519</v>
      </c>
      <c r="D93" s="4">
        <v>2341</v>
      </c>
      <c r="E93" s="4">
        <v>4860</v>
      </c>
      <c r="F93" s="4"/>
      <c r="G93" s="4" t="s">
        <v>126</v>
      </c>
      <c r="H93" s="5">
        <f>+C93/'TOTAL PERSONAS'!C102*100</f>
        <v>26.299853831697639</v>
      </c>
      <c r="I93" s="5">
        <f>+D93/'TOTAL PERSONAS'!D102*100</f>
        <v>24.840831918505941</v>
      </c>
      <c r="J93" s="1">
        <f>+E93/'TOTAL PERSONAS'!E102*100</f>
        <v>25.576255131038838</v>
      </c>
    </row>
    <row r="94" spans="2:10">
      <c r="B94" s="4"/>
      <c r="C94" s="4"/>
      <c r="D94" s="4"/>
      <c r="E94" s="4"/>
      <c r="F94" s="4"/>
      <c r="G94" s="4"/>
      <c r="H94" s="5"/>
      <c r="I94" s="5"/>
      <c r="J94" s="1"/>
    </row>
    <row r="95" spans="2:10">
      <c r="B95" s="4" t="s">
        <v>144</v>
      </c>
      <c r="C95" s="4" t="s">
        <v>145</v>
      </c>
      <c r="D95" s="4"/>
      <c r="E95" s="4"/>
      <c r="F95" s="4"/>
      <c r="G95" s="4" t="s">
        <v>144</v>
      </c>
      <c r="H95" s="5"/>
      <c r="I95" s="5"/>
      <c r="J95" s="1"/>
    </row>
    <row r="96" spans="2:10">
      <c r="B96" s="4"/>
      <c r="C96" s="4"/>
      <c r="D96" s="4"/>
      <c r="E96" s="4"/>
      <c r="F96" s="4"/>
      <c r="G96" s="4"/>
      <c r="H96" s="5"/>
      <c r="I96" s="5"/>
      <c r="J96" s="1"/>
    </row>
    <row r="97" spans="2:10">
      <c r="B97" s="4" t="s">
        <v>8</v>
      </c>
      <c r="C97" s="4" t="s">
        <v>9</v>
      </c>
      <c r="D97" s="4"/>
      <c r="E97" s="4"/>
      <c r="F97" s="4"/>
      <c r="G97" s="4" t="s">
        <v>8</v>
      </c>
      <c r="H97" s="5"/>
      <c r="I97" s="5"/>
      <c r="J97" s="1"/>
    </row>
    <row r="98" spans="2:10">
      <c r="B98" s="4"/>
      <c r="C98" s="4" t="s">
        <v>10</v>
      </c>
      <c r="D98" s="4" t="s">
        <v>11</v>
      </c>
      <c r="E98" s="4" t="s">
        <v>12</v>
      </c>
      <c r="F98" s="4"/>
      <c r="G98" s="4"/>
      <c r="H98" s="5"/>
      <c r="I98" s="5"/>
      <c r="J98" s="1"/>
    </row>
    <row r="99" spans="2:10">
      <c r="B99" s="4" t="s">
        <v>24</v>
      </c>
      <c r="C99" s="4">
        <v>6</v>
      </c>
      <c r="D99" s="4">
        <v>8</v>
      </c>
      <c r="E99" s="4">
        <v>14</v>
      </c>
      <c r="F99" s="4"/>
      <c r="G99" s="4" t="s">
        <v>24</v>
      </c>
      <c r="H99" s="5"/>
      <c r="I99" s="5"/>
      <c r="J99" s="1"/>
    </row>
    <row r="100" spans="2:10">
      <c r="B100" s="4" t="s">
        <v>61</v>
      </c>
      <c r="C100" s="4">
        <v>1387</v>
      </c>
      <c r="D100" s="4">
        <v>1337</v>
      </c>
      <c r="E100" s="4">
        <v>2724</v>
      </c>
      <c r="F100" s="4"/>
      <c r="G100" s="4" t="s">
        <v>61</v>
      </c>
      <c r="H100" s="5">
        <f>+(C100+C99)/('TOTAL PERSONAS'!C109+'TOTAL PERSONAS'!C108)*100</f>
        <v>16.450165328294759</v>
      </c>
      <c r="I100" s="5">
        <f>+(D100+D99)/('TOTAL PERSONAS'!D109+'TOTAL PERSONAS'!D108)*100</f>
        <v>15.415472779369626</v>
      </c>
      <c r="J100" s="1">
        <f>+(E100+E99)/('TOTAL PERSONAS'!E109+'TOTAL PERSONAS'!E108)*100</f>
        <v>15.925085790728785</v>
      </c>
    </row>
    <row r="101" spans="2:10">
      <c r="B101" s="4" t="s">
        <v>62</v>
      </c>
      <c r="C101" s="4">
        <v>323</v>
      </c>
      <c r="D101" s="4">
        <v>288</v>
      </c>
      <c r="E101" s="4">
        <v>611</v>
      </c>
      <c r="F101" s="4"/>
      <c r="G101" s="4" t="s">
        <v>62</v>
      </c>
      <c r="H101" s="5">
        <f>+C101/'TOTAL PERSONAS'!C110*100</f>
        <v>24.032738095238095</v>
      </c>
      <c r="I101" s="5">
        <f>+D101/'TOTAL PERSONAS'!D110*100</f>
        <v>23.471882640586799</v>
      </c>
      <c r="J101" s="1">
        <f>+E101/'TOTAL PERSONAS'!E110*100</f>
        <v>23.765071956437183</v>
      </c>
    </row>
    <row r="102" spans="2:10">
      <c r="B102" s="4" t="s">
        <v>63</v>
      </c>
      <c r="C102" s="4">
        <v>270</v>
      </c>
      <c r="D102" s="4">
        <v>255</v>
      </c>
      <c r="E102" s="4">
        <v>525</v>
      </c>
      <c r="F102" s="4"/>
      <c r="G102" s="4" t="s">
        <v>63</v>
      </c>
      <c r="H102" s="5">
        <f>+C102/'TOTAL PERSONAS'!C111*100</f>
        <v>23.417172593235041</v>
      </c>
      <c r="I102" s="5">
        <f>+D102/'TOTAL PERSONAS'!D111*100</f>
        <v>23.611111111111111</v>
      </c>
      <c r="J102" s="1">
        <f>+E102/'TOTAL PERSONAS'!E111*100</f>
        <v>23.510971786833856</v>
      </c>
    </row>
    <row r="103" spans="2:10">
      <c r="B103" s="4" t="s">
        <v>64</v>
      </c>
      <c r="C103" s="4">
        <v>209</v>
      </c>
      <c r="D103" s="4">
        <v>194</v>
      </c>
      <c r="E103" s="4">
        <v>403</v>
      </c>
      <c r="F103" s="4"/>
      <c r="G103" s="4" t="s">
        <v>64</v>
      </c>
      <c r="H103" s="5">
        <f>+C103/'TOTAL PERSONAS'!C112*100</f>
        <v>15.035971223021583</v>
      </c>
      <c r="I103" s="5">
        <f>+D103/'TOTAL PERSONAS'!D112*100</f>
        <v>14.007220216606498</v>
      </c>
      <c r="J103" s="1">
        <f>+E103/'TOTAL PERSONAS'!E112*100</f>
        <v>14.522522522522522</v>
      </c>
    </row>
    <row r="104" spans="2:10">
      <c r="B104" s="4" t="s">
        <v>65</v>
      </c>
      <c r="C104" s="4">
        <v>400</v>
      </c>
      <c r="D104" s="4">
        <v>371</v>
      </c>
      <c r="E104" s="4">
        <v>771</v>
      </c>
      <c r="F104" s="4"/>
      <c r="G104" s="4" t="s">
        <v>65</v>
      </c>
      <c r="H104" s="5">
        <f>+C104/'TOTAL PERSONAS'!C113*100</f>
        <v>23.460410557184751</v>
      </c>
      <c r="I104" s="5">
        <f>+D104/'TOTAL PERSONAS'!D113*100</f>
        <v>23.115264797507788</v>
      </c>
      <c r="J104" s="1">
        <f>+E104/'TOTAL PERSONAS'!E113*100</f>
        <v>23.293051359516618</v>
      </c>
    </row>
    <row r="105" spans="2:10">
      <c r="B105" s="4" t="s">
        <v>66</v>
      </c>
      <c r="C105" s="4">
        <v>68</v>
      </c>
      <c r="D105" s="4">
        <v>52</v>
      </c>
      <c r="E105" s="4">
        <v>120</v>
      </c>
      <c r="F105" s="4"/>
      <c r="G105" s="4" t="s">
        <v>66</v>
      </c>
      <c r="H105" s="5">
        <f>+C105/'TOTAL PERSONAS'!C114*100</f>
        <v>14.40677966101695</v>
      </c>
      <c r="I105" s="5">
        <f>+D105/'TOTAL PERSONAS'!D114*100</f>
        <v>11.87214611872146</v>
      </c>
      <c r="J105" s="1">
        <f>+E105/'TOTAL PERSONAS'!E114*100</f>
        <v>13.186813186813188</v>
      </c>
    </row>
    <row r="106" spans="2:10">
      <c r="B106" s="4" t="s">
        <v>67</v>
      </c>
      <c r="C106" s="4">
        <v>292</v>
      </c>
      <c r="D106" s="4">
        <v>277</v>
      </c>
      <c r="E106" s="4">
        <v>569</v>
      </c>
      <c r="F106" s="4"/>
      <c r="G106" s="4" t="s">
        <v>67</v>
      </c>
      <c r="H106" s="5">
        <f>+C106/'TOTAL PERSONAS'!C115*100</f>
        <v>24.353628023352794</v>
      </c>
      <c r="I106" s="5">
        <f>+D106/'TOTAL PERSONAS'!D115*100</f>
        <v>24.578527062999111</v>
      </c>
      <c r="J106" s="1">
        <f>+E106/'TOTAL PERSONAS'!E115*100</f>
        <v>24.462596732588135</v>
      </c>
    </row>
    <row r="107" spans="2:10">
      <c r="B107" s="4" t="s">
        <v>68</v>
      </c>
      <c r="C107" s="4">
        <v>396</v>
      </c>
      <c r="D107" s="4">
        <v>376</v>
      </c>
      <c r="E107" s="4">
        <v>772</v>
      </c>
      <c r="F107" s="4"/>
      <c r="G107" s="4" t="s">
        <v>68</v>
      </c>
      <c r="H107" s="5">
        <f>+C107/'TOTAL PERSONAS'!C116*100</f>
        <v>24.874371859296481</v>
      </c>
      <c r="I107" s="5">
        <f>+D107/'TOTAL PERSONAS'!D116*100</f>
        <v>24.851288830138795</v>
      </c>
      <c r="J107" s="1">
        <f>+E107/'TOTAL PERSONAS'!E116*100</f>
        <v>24.863123993558776</v>
      </c>
    </row>
    <row r="108" spans="2:10">
      <c r="B108" s="4" t="s">
        <v>69</v>
      </c>
      <c r="C108" s="4">
        <v>66</v>
      </c>
      <c r="D108" s="4">
        <v>61</v>
      </c>
      <c r="E108" s="4">
        <v>127</v>
      </c>
      <c r="F108" s="4"/>
      <c r="G108" s="4" t="s">
        <v>69</v>
      </c>
      <c r="H108" s="5">
        <f>+C108/'TOTAL PERSONAS'!C117*100</f>
        <v>10.138248847926267</v>
      </c>
      <c r="I108" s="5">
        <f>+D108/'TOTAL PERSONAS'!D117*100</f>
        <v>9.2846270928462697</v>
      </c>
      <c r="J108" s="1">
        <f>+E108/'TOTAL PERSONAS'!E117*100</f>
        <v>9.7094801223241589</v>
      </c>
    </row>
    <row r="109" spans="2:10">
      <c r="B109" s="4" t="s">
        <v>70</v>
      </c>
      <c r="C109" s="4">
        <v>455</v>
      </c>
      <c r="D109" s="4">
        <v>488</v>
      </c>
      <c r="E109" s="4">
        <v>943</v>
      </c>
      <c r="F109" s="4"/>
      <c r="G109" s="4" t="s">
        <v>70</v>
      </c>
      <c r="H109" s="5">
        <f>+C109/'TOTAL PERSONAS'!C118*100</f>
        <v>14.205432407118327</v>
      </c>
      <c r="I109" s="5">
        <f>+D109/'TOTAL PERSONAS'!D118*100</f>
        <v>15.066378511886386</v>
      </c>
      <c r="J109" s="1">
        <f>+E109/'TOTAL PERSONAS'!E118*100</f>
        <v>14.638311083514436</v>
      </c>
    </row>
    <row r="110" spans="2:10">
      <c r="B110" s="4" t="s">
        <v>71</v>
      </c>
      <c r="C110" s="4">
        <v>405</v>
      </c>
      <c r="D110" s="4">
        <v>382</v>
      </c>
      <c r="E110" s="4">
        <v>787</v>
      </c>
      <c r="F110" s="4"/>
      <c r="G110" s="4" t="s">
        <v>71</v>
      </c>
      <c r="H110" s="5">
        <f>+C110/'TOTAL PERSONAS'!C119*100</f>
        <v>24.755501222493887</v>
      </c>
      <c r="I110" s="5">
        <f>+D110/'TOTAL PERSONAS'!D119*100</f>
        <v>24.20785804816223</v>
      </c>
      <c r="J110" s="1">
        <f>+E110/'TOTAL PERSONAS'!E119*100</f>
        <v>24.486621032980711</v>
      </c>
    </row>
    <row r="111" spans="2:10">
      <c r="B111" s="4" t="s">
        <v>72</v>
      </c>
      <c r="C111" s="4">
        <v>652</v>
      </c>
      <c r="D111" s="4">
        <v>587</v>
      </c>
      <c r="E111" s="4">
        <v>1239</v>
      </c>
      <c r="F111" s="4"/>
      <c r="G111" s="4" t="s">
        <v>72</v>
      </c>
      <c r="H111" s="5">
        <f>+C111/'TOTAL PERSONAS'!C120*100</f>
        <v>20.173267326732674</v>
      </c>
      <c r="I111" s="5">
        <f>+D111/'TOTAL PERSONAS'!D120*100</f>
        <v>18.904991948470208</v>
      </c>
      <c r="J111" s="1">
        <f>+E111/'TOTAL PERSONAS'!E120*100</f>
        <v>19.551838409341961</v>
      </c>
    </row>
    <row r="112" spans="2:10">
      <c r="B112" s="4" t="s">
        <v>73</v>
      </c>
      <c r="C112" s="4">
        <v>353</v>
      </c>
      <c r="D112" s="4">
        <v>319</v>
      </c>
      <c r="E112" s="4">
        <v>672</v>
      </c>
      <c r="F112" s="4"/>
      <c r="G112" s="4" t="s">
        <v>73</v>
      </c>
      <c r="H112" s="5">
        <f>+C112/'TOTAL PERSONAS'!C121*100</f>
        <v>21.137724550898206</v>
      </c>
      <c r="I112" s="5">
        <f>+D112/'TOTAL PERSONAS'!D121*100</f>
        <v>20.514469453376204</v>
      </c>
      <c r="J112" s="1">
        <f>+E112/'TOTAL PERSONAS'!E121*100</f>
        <v>20.837209302325583</v>
      </c>
    </row>
    <row r="113" spans="2:10">
      <c r="B113" s="4" t="s">
        <v>126</v>
      </c>
      <c r="C113" s="4">
        <v>5282</v>
      </c>
      <c r="D113" s="4">
        <v>4995</v>
      </c>
      <c r="E113" s="4">
        <v>10277</v>
      </c>
      <c r="F113" s="4"/>
      <c r="G113" s="4" t="s">
        <v>126</v>
      </c>
      <c r="H113" s="5">
        <f>+C113/'TOTAL PERSONAS'!C122*100</f>
        <v>19.058271694028505</v>
      </c>
      <c r="I113" s="5">
        <f>+D113/'TOTAL PERSONAS'!D122*100</f>
        <v>18.34104428288169</v>
      </c>
      <c r="J113" s="1">
        <f>+E113/'TOTAL PERSONAS'!E122*100</f>
        <v>18.702797139165408</v>
      </c>
    </row>
    <row r="114" spans="2:10">
      <c r="B114" s="4"/>
      <c r="C114" s="4"/>
      <c r="D114" s="4"/>
      <c r="E114" s="4"/>
      <c r="F114" s="4"/>
      <c r="G114" s="4"/>
      <c r="H114" s="5"/>
      <c r="I114" s="5"/>
      <c r="J114" s="1"/>
    </row>
    <row r="115" spans="2:10">
      <c r="B115" s="4" t="s">
        <v>146</v>
      </c>
      <c r="C115" s="4" t="s">
        <v>147</v>
      </c>
      <c r="D115" s="4"/>
      <c r="E115" s="4"/>
      <c r="F115" s="4"/>
      <c r="G115" s="4" t="s">
        <v>146</v>
      </c>
      <c r="H115" s="5"/>
      <c r="I115" s="5"/>
      <c r="J115" s="1"/>
    </row>
    <row r="116" spans="2:10">
      <c r="B116" s="4"/>
      <c r="C116" s="4"/>
      <c r="D116" s="4"/>
      <c r="E116" s="4"/>
      <c r="F116" s="4"/>
      <c r="G116" s="4"/>
      <c r="H116" s="5"/>
      <c r="I116" s="5"/>
      <c r="J116" s="1"/>
    </row>
    <row r="117" spans="2:10">
      <c r="B117" s="4" t="s">
        <v>8</v>
      </c>
      <c r="C117" s="4" t="s">
        <v>9</v>
      </c>
      <c r="D117" s="4"/>
      <c r="E117" s="4"/>
      <c r="F117" s="4"/>
      <c r="G117" s="4" t="s">
        <v>8</v>
      </c>
      <c r="H117" s="5"/>
      <c r="I117" s="5"/>
      <c r="J117" s="1"/>
    </row>
    <row r="118" spans="2:10">
      <c r="B118" s="4"/>
      <c r="C118" s="4" t="s">
        <v>10</v>
      </c>
      <c r="D118" s="4" t="s">
        <v>11</v>
      </c>
      <c r="E118" s="4" t="s">
        <v>12</v>
      </c>
      <c r="F118" s="4"/>
      <c r="G118" s="4"/>
      <c r="H118" s="5"/>
      <c r="I118" s="5"/>
      <c r="J118" s="1"/>
    </row>
    <row r="119" spans="2:10">
      <c r="B119" s="4" t="s">
        <v>24</v>
      </c>
      <c r="C119" s="4">
        <v>26</v>
      </c>
      <c r="D119" s="4">
        <v>27</v>
      </c>
      <c r="E119" s="4">
        <v>53</v>
      </c>
      <c r="F119" s="4"/>
      <c r="G119" s="4" t="s">
        <v>24</v>
      </c>
      <c r="H119" s="5"/>
      <c r="I119" s="5"/>
      <c r="J119" s="1"/>
    </row>
    <row r="120" spans="2:10">
      <c r="B120" s="4" t="s">
        <v>74</v>
      </c>
      <c r="C120" s="4">
        <v>2982</v>
      </c>
      <c r="D120" s="4">
        <v>2845</v>
      </c>
      <c r="E120" s="4">
        <v>5827</v>
      </c>
      <c r="F120" s="4"/>
      <c r="G120" s="4" t="s">
        <v>74</v>
      </c>
      <c r="H120" s="5">
        <f>+(C120+C119)/('TOTAL PERSONAS'!C129+'TOTAL PERSONAS'!C128)*100</f>
        <v>19.417726421793301</v>
      </c>
      <c r="I120" s="5">
        <f>+(D120+D119)/('TOTAL PERSONAS'!D129+'TOTAL PERSONAS'!D128)*100</f>
        <v>18.122160524987379</v>
      </c>
      <c r="J120" s="1">
        <f>+(E120+E119)/('TOTAL PERSONAS'!E129+'TOTAL PERSONAS'!E128)*100</f>
        <v>18.762564217109674</v>
      </c>
    </row>
    <row r="121" spans="2:10">
      <c r="B121" s="4" t="s">
        <v>75</v>
      </c>
      <c r="C121" s="4">
        <v>1626</v>
      </c>
      <c r="D121" s="4">
        <v>1616</v>
      </c>
      <c r="E121" s="4">
        <v>3242</v>
      </c>
      <c r="F121" s="4"/>
      <c r="G121" s="4" t="s">
        <v>75</v>
      </c>
      <c r="H121" s="5">
        <f>+C121/'TOTAL PERSONAS'!C130*100</f>
        <v>18.806384455239417</v>
      </c>
      <c r="I121" s="5">
        <f>+D121/'TOTAL PERSONAS'!D130*100</f>
        <v>18.039741013619111</v>
      </c>
      <c r="J121" s="1">
        <f>+E121/'TOTAL PERSONAS'!E130*100</f>
        <v>18.41626902976596</v>
      </c>
    </row>
    <row r="122" spans="2:10">
      <c r="B122" s="4" t="s">
        <v>76</v>
      </c>
      <c r="C122" s="4">
        <v>1363</v>
      </c>
      <c r="D122" s="4">
        <v>1281</v>
      </c>
      <c r="E122" s="4">
        <v>2644</v>
      </c>
      <c r="F122" s="4"/>
      <c r="G122" s="4" t="s">
        <v>76</v>
      </c>
      <c r="H122" s="5">
        <f>+C122/'TOTAL PERSONAS'!C131*100</f>
        <v>37.017925040738731</v>
      </c>
      <c r="I122" s="5">
        <f>+D122/'TOTAL PERSONAS'!D131*100</f>
        <v>35.613010842368645</v>
      </c>
      <c r="J122" s="1">
        <f>+E122/'TOTAL PERSONAS'!E131*100</f>
        <v>36.323670833905759</v>
      </c>
    </row>
    <row r="123" spans="2:10">
      <c r="B123" s="4" t="s">
        <v>77</v>
      </c>
      <c r="C123" s="4">
        <v>1426</v>
      </c>
      <c r="D123" s="4">
        <v>1365</v>
      </c>
      <c r="E123" s="4">
        <v>2791</v>
      </c>
      <c r="F123" s="4"/>
      <c r="G123" s="4" t="s">
        <v>77</v>
      </c>
      <c r="H123" s="5">
        <f>+C123/'TOTAL PERSONAS'!C132*100</f>
        <v>23.277832190662746</v>
      </c>
      <c r="I123" s="5">
        <f>+D123/'TOTAL PERSONAS'!D132*100</f>
        <v>22.282076395690499</v>
      </c>
      <c r="J123" s="1">
        <f>+E123/'TOTAL PERSONAS'!E132*100</f>
        <v>22.779954293176623</v>
      </c>
    </row>
    <row r="124" spans="2:10">
      <c r="B124" s="4" t="s">
        <v>126</v>
      </c>
      <c r="C124" s="4">
        <v>7423</v>
      </c>
      <c r="D124" s="4">
        <v>7134</v>
      </c>
      <c r="E124" s="4">
        <v>14557</v>
      </c>
      <c r="F124" s="4"/>
      <c r="G124" s="4" t="s">
        <v>126</v>
      </c>
      <c r="H124" s="5">
        <f>+C124/'TOTAL PERSONAS'!C133*100</f>
        <v>21.867727205774045</v>
      </c>
      <c r="I124" s="5">
        <f>+D124/'TOTAL PERSONAS'!D133*100</f>
        <v>20.660893741492657</v>
      </c>
      <c r="J124" s="1">
        <f>+E124/'TOTAL PERSONAS'!E133*100</f>
        <v>21.259164062271811</v>
      </c>
    </row>
    <row r="125" spans="2:10">
      <c r="B125" s="4"/>
      <c r="C125" s="4"/>
      <c r="D125" s="4"/>
      <c r="E125" s="4"/>
      <c r="F125" s="4"/>
      <c r="G125" s="4"/>
      <c r="H125" s="5"/>
      <c r="I125" s="5"/>
      <c r="J125" s="1"/>
    </row>
    <row r="126" spans="2:10">
      <c r="B126" s="4" t="s">
        <v>148</v>
      </c>
      <c r="C126" s="4" t="s">
        <v>149</v>
      </c>
      <c r="D126" s="4"/>
      <c r="E126" s="4"/>
      <c r="F126" s="4"/>
      <c r="G126" s="4" t="s">
        <v>148</v>
      </c>
      <c r="H126" s="5"/>
      <c r="I126" s="5"/>
      <c r="J126" s="1"/>
    </row>
    <row r="127" spans="2:10">
      <c r="B127" s="4"/>
      <c r="C127" s="4"/>
      <c r="D127" s="4"/>
      <c r="E127" s="4"/>
      <c r="F127" s="4"/>
      <c r="G127" s="4"/>
      <c r="H127" s="5"/>
      <c r="I127" s="5"/>
      <c r="J127" s="1"/>
    </row>
    <row r="128" spans="2:10">
      <c r="B128" s="4" t="s">
        <v>8</v>
      </c>
      <c r="C128" s="4" t="s">
        <v>9</v>
      </c>
      <c r="D128" s="4"/>
      <c r="E128" s="4"/>
      <c r="F128" s="4"/>
      <c r="G128" s="4" t="s">
        <v>8</v>
      </c>
      <c r="H128" s="5"/>
      <c r="I128" s="5"/>
      <c r="J128" s="1"/>
    </row>
    <row r="129" spans="2:10">
      <c r="B129" s="4"/>
      <c r="C129" s="4" t="s">
        <v>10</v>
      </c>
      <c r="D129" s="4" t="s">
        <v>11</v>
      </c>
      <c r="E129" s="4" t="s">
        <v>12</v>
      </c>
      <c r="F129" s="4"/>
      <c r="G129" s="4"/>
      <c r="H129" s="5"/>
      <c r="I129" s="5"/>
      <c r="J129" s="1"/>
    </row>
    <row r="130" spans="2:10">
      <c r="B130" s="4" t="s">
        <v>78</v>
      </c>
      <c r="C130" s="4">
        <v>1669</v>
      </c>
      <c r="D130" s="4">
        <v>1776</v>
      </c>
      <c r="E130" s="4">
        <v>3445</v>
      </c>
      <c r="F130" s="4"/>
      <c r="G130" s="4" t="s">
        <v>78</v>
      </c>
      <c r="H130" s="5">
        <f>+C130/'TOTAL PERSONAS'!C139*100</f>
        <v>13.788830138797092</v>
      </c>
      <c r="I130" s="5">
        <f>+D130/'TOTAL PERSONAS'!D139*100</f>
        <v>13.405797101449277</v>
      </c>
      <c r="J130" s="1">
        <f>+E130/'TOTAL PERSONAS'!E139*100</f>
        <v>13.58867150520669</v>
      </c>
    </row>
    <row r="131" spans="2:10">
      <c r="B131" s="4" t="s">
        <v>79</v>
      </c>
      <c r="C131" s="4">
        <v>526</v>
      </c>
      <c r="D131" s="4">
        <v>540</v>
      </c>
      <c r="E131" s="4">
        <v>1066</v>
      </c>
      <c r="F131" s="4"/>
      <c r="G131" s="4" t="s">
        <v>79</v>
      </c>
      <c r="H131" s="5">
        <f>+C131/'TOTAL PERSONAS'!C140*100</f>
        <v>25.87309394982784</v>
      </c>
      <c r="I131" s="5">
        <f>+D131/'TOTAL PERSONAS'!D140*100</f>
        <v>26.772434308378777</v>
      </c>
      <c r="J131" s="1">
        <f>+E131/'TOTAL PERSONAS'!E140*100</f>
        <v>26.320987654320987</v>
      </c>
    </row>
    <row r="132" spans="2:10">
      <c r="B132" s="4" t="s">
        <v>80</v>
      </c>
      <c r="C132" s="4">
        <v>77</v>
      </c>
      <c r="D132" s="4">
        <v>73</v>
      </c>
      <c r="E132" s="4">
        <v>150</v>
      </c>
      <c r="F132" s="4"/>
      <c r="G132" s="4" t="s">
        <v>80</v>
      </c>
      <c r="H132" s="5">
        <f>+C132/'TOTAL PERSONAS'!C141*100</f>
        <v>13.23024054982818</v>
      </c>
      <c r="I132" s="5">
        <f>+D132/'TOTAL PERSONAS'!D141*100</f>
        <v>13.321167883211679</v>
      </c>
      <c r="J132" s="1">
        <f>+E132/'TOTAL PERSONAS'!E141*100</f>
        <v>13.274336283185843</v>
      </c>
    </row>
    <row r="133" spans="2:10">
      <c r="B133" s="4" t="s">
        <v>81</v>
      </c>
      <c r="C133" s="4">
        <v>31</v>
      </c>
      <c r="D133" s="4">
        <v>32</v>
      </c>
      <c r="E133" s="4">
        <v>63</v>
      </c>
      <c r="F133" s="4"/>
      <c r="G133" s="4" t="s">
        <v>81</v>
      </c>
      <c r="H133" s="5">
        <f>+C133/'TOTAL PERSONAS'!C142*100</f>
        <v>8.7818696883852692</v>
      </c>
      <c r="I133" s="5">
        <f>+D133/'TOTAL PERSONAS'!D142*100</f>
        <v>9.116809116809117</v>
      </c>
      <c r="J133" s="1">
        <f>+E133/'TOTAL PERSONAS'!E142*100</f>
        <v>8.9488636363636367</v>
      </c>
    </row>
    <row r="134" spans="2:10">
      <c r="B134" s="4" t="s">
        <v>82</v>
      </c>
      <c r="C134" s="4">
        <v>241</v>
      </c>
      <c r="D134" s="4">
        <v>235</v>
      </c>
      <c r="E134" s="4">
        <v>476</v>
      </c>
      <c r="F134" s="4"/>
      <c r="G134" s="4" t="s">
        <v>82</v>
      </c>
      <c r="H134" s="5">
        <f>+C134/'TOTAL PERSONAS'!C143*100</f>
        <v>25.692963752665243</v>
      </c>
      <c r="I134" s="5">
        <f>+D134/'TOTAL PERSONAS'!D143*100</f>
        <v>27.042577675489067</v>
      </c>
      <c r="J134" s="1">
        <f>+E134/'TOTAL PERSONAS'!E143*100</f>
        <v>26.342003320420588</v>
      </c>
    </row>
    <row r="135" spans="2:10">
      <c r="B135" s="4" t="s">
        <v>83</v>
      </c>
      <c r="C135" s="4">
        <v>987</v>
      </c>
      <c r="D135" s="4">
        <v>967</v>
      </c>
      <c r="E135" s="4">
        <v>1954</v>
      </c>
      <c r="F135" s="4"/>
      <c r="G135" s="4" t="s">
        <v>83</v>
      </c>
      <c r="H135" s="5">
        <f>+C135/'TOTAL PERSONAS'!C144*100</f>
        <v>21.850785919858311</v>
      </c>
      <c r="I135" s="5">
        <f>+D135/'TOTAL PERSONAS'!D144*100</f>
        <v>21.882778909255489</v>
      </c>
      <c r="J135" s="1">
        <f>+E135/'TOTAL PERSONAS'!E144*100</f>
        <v>21.866606982990152</v>
      </c>
    </row>
    <row r="136" spans="2:10">
      <c r="B136" s="4" t="s">
        <v>84</v>
      </c>
      <c r="C136" s="4">
        <v>166</v>
      </c>
      <c r="D136" s="4">
        <v>144</v>
      </c>
      <c r="E136" s="4">
        <v>310</v>
      </c>
      <c r="F136" s="4"/>
      <c r="G136" s="4" t="s">
        <v>84</v>
      </c>
      <c r="H136" s="5">
        <f>+C136/'TOTAL PERSONAS'!C145*100</f>
        <v>22.281879194630871</v>
      </c>
      <c r="I136" s="5">
        <f>+D136/'TOTAL PERSONAS'!D145*100</f>
        <v>21.686746987951807</v>
      </c>
      <c r="J136" s="1">
        <f>+E136/'TOTAL PERSONAS'!E145*100</f>
        <v>22.001419446415898</v>
      </c>
    </row>
    <row r="137" spans="2:10">
      <c r="B137" s="4" t="s">
        <v>85</v>
      </c>
      <c r="C137" s="4">
        <v>560</v>
      </c>
      <c r="D137" s="4">
        <v>508</v>
      </c>
      <c r="E137" s="4">
        <v>1068</v>
      </c>
      <c r="F137" s="4"/>
      <c r="G137" s="4" t="s">
        <v>85</v>
      </c>
      <c r="H137" s="5">
        <f>+C137/'TOTAL PERSONAS'!C146*100</f>
        <v>18.760469011725291</v>
      </c>
      <c r="I137" s="5">
        <f>+D137/'TOTAL PERSONAS'!D146*100</f>
        <v>16.810059563203179</v>
      </c>
      <c r="J137" s="1">
        <f>+E137/'TOTAL PERSONAS'!E146*100</f>
        <v>17.779257532878308</v>
      </c>
    </row>
    <row r="138" spans="2:10">
      <c r="B138" s="4" t="s">
        <v>86</v>
      </c>
      <c r="C138" s="4">
        <v>466</v>
      </c>
      <c r="D138" s="4">
        <v>437</v>
      </c>
      <c r="E138" s="4">
        <v>903</v>
      </c>
      <c r="F138" s="4"/>
      <c r="G138" s="4" t="s">
        <v>86</v>
      </c>
      <c r="H138" s="5">
        <f>+C138/'TOTAL PERSONAS'!C147*100</f>
        <v>14.481044126786824</v>
      </c>
      <c r="I138" s="5">
        <f>+D138/'TOTAL PERSONAS'!D147*100</f>
        <v>13.948292371528886</v>
      </c>
      <c r="J138" s="1">
        <f>+E138/'TOTAL PERSONAS'!E147*100</f>
        <v>14.218233349078885</v>
      </c>
    </row>
    <row r="139" spans="2:10">
      <c r="B139" s="4" t="s">
        <v>87</v>
      </c>
      <c r="C139" s="4">
        <v>36</v>
      </c>
      <c r="D139" s="4">
        <v>37</v>
      </c>
      <c r="E139" s="4">
        <v>73</v>
      </c>
      <c r="F139" s="4"/>
      <c r="G139" s="4" t="s">
        <v>87</v>
      </c>
      <c r="H139" s="5">
        <f>+C139/'TOTAL PERSONAS'!C148*100</f>
        <v>12.162162162162163</v>
      </c>
      <c r="I139" s="5">
        <f>+D139/'TOTAL PERSONAS'!D148*100</f>
        <v>12.374581939799331</v>
      </c>
      <c r="J139" s="1">
        <f>+E139/'TOTAL PERSONAS'!E148*100</f>
        <v>12.268907563025209</v>
      </c>
    </row>
    <row r="140" spans="2:10">
      <c r="B140" s="4" t="s">
        <v>88</v>
      </c>
      <c r="C140" s="4">
        <v>34</v>
      </c>
      <c r="D140" s="4">
        <v>31</v>
      </c>
      <c r="E140" s="4">
        <v>65</v>
      </c>
      <c r="F140" s="4"/>
      <c r="G140" s="4" t="s">
        <v>88</v>
      </c>
      <c r="H140" s="5">
        <f>+C140/'TOTAL PERSONAS'!C149*100</f>
        <v>7.9439252336448591</v>
      </c>
      <c r="I140" s="5">
        <f>+D140/'TOTAL PERSONAS'!D149*100</f>
        <v>7.2941176470588234</v>
      </c>
      <c r="J140" s="1">
        <f>+E140/'TOTAL PERSONAS'!E149*100</f>
        <v>7.6201641266119573</v>
      </c>
    </row>
    <row r="141" spans="2:10">
      <c r="B141" s="4" t="s">
        <v>89</v>
      </c>
      <c r="C141" s="4">
        <v>104</v>
      </c>
      <c r="D141" s="4">
        <v>92</v>
      </c>
      <c r="E141" s="4">
        <v>196</v>
      </c>
      <c r="F141" s="4"/>
      <c r="G141" s="4" t="s">
        <v>89</v>
      </c>
      <c r="H141" s="5">
        <f>+C141/'TOTAL PERSONAS'!C150*100</f>
        <v>21.267893660531698</v>
      </c>
      <c r="I141" s="5">
        <f>+D141/'TOTAL PERSONAS'!D150*100</f>
        <v>20.627802690582961</v>
      </c>
      <c r="J141" s="1">
        <f>+E141/'TOTAL PERSONAS'!E150*100</f>
        <v>20.962566844919785</v>
      </c>
    </row>
    <row r="142" spans="2:10">
      <c r="B142" s="4" t="s">
        <v>90</v>
      </c>
      <c r="C142" s="4">
        <v>484</v>
      </c>
      <c r="D142" s="4">
        <v>521</v>
      </c>
      <c r="E142" s="4">
        <v>1005</v>
      </c>
      <c r="F142" s="4"/>
      <c r="G142" s="4" t="s">
        <v>90</v>
      </c>
      <c r="H142" s="5">
        <f>+C142/'TOTAL PERSONAS'!C151*100</f>
        <v>17.690058479532166</v>
      </c>
      <c r="I142" s="5">
        <f>+D142/'TOTAL PERSONAS'!D151*100</f>
        <v>18.768011527377521</v>
      </c>
      <c r="J142" s="1">
        <f>+E142/'TOTAL PERSONAS'!E151*100</f>
        <v>18.232946298984036</v>
      </c>
    </row>
    <row r="143" spans="2:10">
      <c r="B143" s="4" t="s">
        <v>126</v>
      </c>
      <c r="C143" s="4">
        <v>5381</v>
      </c>
      <c r="D143" s="4">
        <v>5393</v>
      </c>
      <c r="E143" s="4">
        <v>10774</v>
      </c>
      <c r="F143" s="4"/>
      <c r="G143" s="4" t="s">
        <v>126</v>
      </c>
      <c r="H143" s="5">
        <f>+C143/'TOTAL PERSONAS'!C152*100</f>
        <v>17.123854378818738</v>
      </c>
      <c r="I143" s="5">
        <f>+D143/'TOTAL PERSONAS'!D152*100</f>
        <v>16.739609522922681</v>
      </c>
      <c r="J143" s="1">
        <f>+E143/'TOTAL PERSONAS'!E152*100</f>
        <v>16.929338005373896</v>
      </c>
    </row>
    <row r="144" spans="2:10">
      <c r="B144" s="4"/>
      <c r="C144" s="4"/>
      <c r="D144" s="4"/>
      <c r="E144" s="4"/>
      <c r="F144" s="4"/>
      <c r="G144" s="4"/>
      <c r="H144" s="5"/>
      <c r="I144" s="5"/>
      <c r="J144" s="1"/>
    </row>
    <row r="145" spans="2:10">
      <c r="B145" s="4" t="s">
        <v>150</v>
      </c>
      <c r="C145" s="4" t="s">
        <v>151</v>
      </c>
      <c r="D145" s="4"/>
      <c r="E145" s="4"/>
      <c r="F145" s="4"/>
      <c r="G145" s="4" t="s">
        <v>150</v>
      </c>
      <c r="H145" s="5"/>
      <c r="I145" s="5"/>
      <c r="J145" s="1"/>
    </row>
    <row r="146" spans="2:10">
      <c r="B146" s="4"/>
      <c r="C146" s="4"/>
      <c r="D146" s="4"/>
      <c r="E146" s="4"/>
      <c r="F146" s="4"/>
      <c r="G146" s="4"/>
      <c r="H146" s="5"/>
      <c r="I146" s="5"/>
      <c r="J146" s="1"/>
    </row>
    <row r="147" spans="2:10">
      <c r="B147" s="4" t="s">
        <v>8</v>
      </c>
      <c r="C147" s="4" t="s">
        <v>9</v>
      </c>
      <c r="D147" s="4"/>
      <c r="E147" s="4"/>
      <c r="F147" s="4"/>
      <c r="G147" s="4" t="s">
        <v>8</v>
      </c>
      <c r="H147" s="5"/>
      <c r="I147" s="5"/>
      <c r="J147" s="1"/>
    </row>
    <row r="148" spans="2:10">
      <c r="B148" s="4"/>
      <c r="C148" s="4" t="s">
        <v>10</v>
      </c>
      <c r="D148" s="4" t="s">
        <v>11</v>
      </c>
      <c r="E148" s="4" t="s">
        <v>12</v>
      </c>
      <c r="F148" s="4"/>
      <c r="G148" s="4"/>
      <c r="H148" s="5"/>
      <c r="I148" s="5"/>
      <c r="J148" s="1"/>
    </row>
    <row r="149" spans="2:10">
      <c r="B149" s="4" t="s">
        <v>24</v>
      </c>
      <c r="C149" s="4">
        <v>154</v>
      </c>
      <c r="D149" s="4">
        <v>165</v>
      </c>
      <c r="E149" s="4">
        <v>319</v>
      </c>
      <c r="F149" s="4"/>
      <c r="G149" s="4" t="s">
        <v>24</v>
      </c>
      <c r="H149" s="5"/>
      <c r="I149" s="5"/>
      <c r="J149" s="1"/>
    </row>
    <row r="150" spans="2:10">
      <c r="B150" s="4" t="s">
        <v>91</v>
      </c>
      <c r="C150" s="4">
        <v>2757</v>
      </c>
      <c r="D150" s="4">
        <v>2760</v>
      </c>
      <c r="E150" s="4">
        <v>5517</v>
      </c>
      <c r="F150" s="4"/>
      <c r="G150" s="4" t="s">
        <v>91</v>
      </c>
      <c r="H150" s="5">
        <f>+(C150+C149)/('TOTAL PERSONAS'!C159+'TOTAL PERSONAS'!C158)*100</f>
        <v>16.839243362063979</v>
      </c>
      <c r="I150" s="5">
        <f>+(D150+D149)/('TOTAL PERSONAS'!D159+'TOTAL PERSONAS'!D158)*100</f>
        <v>16.192426926483613</v>
      </c>
      <c r="J150" s="1">
        <f>+(E150+E149)/('TOTAL PERSONAS'!E159+'TOTAL PERSONAS'!E158)*100</f>
        <v>16.508726768691126</v>
      </c>
    </row>
    <row r="151" spans="2:10">
      <c r="B151" s="4" t="s">
        <v>92</v>
      </c>
      <c r="C151" s="4">
        <v>90</v>
      </c>
      <c r="D151" s="4">
        <v>87</v>
      </c>
      <c r="E151" s="4">
        <v>177</v>
      </c>
      <c r="F151" s="4"/>
      <c r="G151" s="4" t="s">
        <v>92</v>
      </c>
      <c r="H151" s="5">
        <f>+C151/'TOTAL PERSONAS'!C160*100</f>
        <v>16.423357664233578</v>
      </c>
      <c r="I151" s="5">
        <f>+D151/'TOTAL PERSONAS'!D160*100</f>
        <v>18.393234672304441</v>
      </c>
      <c r="J151" s="1">
        <f>+E151/'TOTAL PERSONAS'!E160*100</f>
        <v>17.335945151811949</v>
      </c>
    </row>
    <row r="152" spans="2:10">
      <c r="B152" s="4" t="s">
        <v>93</v>
      </c>
      <c r="C152" s="4">
        <v>534</v>
      </c>
      <c r="D152" s="4">
        <v>545</v>
      </c>
      <c r="E152" s="4">
        <v>1079</v>
      </c>
      <c r="F152" s="4"/>
      <c r="G152" s="4" t="s">
        <v>93</v>
      </c>
      <c r="H152" s="5">
        <f>+C152/'TOTAL PERSONAS'!C161*100</f>
        <v>18.046637377492399</v>
      </c>
      <c r="I152" s="5">
        <f>+D152/'TOTAL PERSONAS'!D161*100</f>
        <v>18.094289508632137</v>
      </c>
      <c r="J152" s="1">
        <f>+E152/'TOTAL PERSONAS'!E161*100</f>
        <v>18.07067492882264</v>
      </c>
    </row>
    <row r="153" spans="2:10">
      <c r="B153" s="4" t="s">
        <v>94</v>
      </c>
      <c r="C153" s="4">
        <v>64</v>
      </c>
      <c r="D153" s="4">
        <v>76</v>
      </c>
      <c r="E153" s="4">
        <v>140</v>
      </c>
      <c r="F153" s="4"/>
      <c r="G153" s="4" t="s">
        <v>94</v>
      </c>
      <c r="H153" s="5">
        <f>+C153/'TOTAL PERSONAS'!C162*100</f>
        <v>17.877094972067038</v>
      </c>
      <c r="I153" s="5">
        <f>+D153/'TOTAL PERSONAS'!D162*100</f>
        <v>21.902017291066283</v>
      </c>
      <c r="J153" s="1">
        <f>+E153/'TOTAL PERSONAS'!E162*100</f>
        <v>19.858156028368796</v>
      </c>
    </row>
    <row r="154" spans="2:10">
      <c r="B154" s="4" t="s">
        <v>95</v>
      </c>
      <c r="C154" s="4">
        <v>1441</v>
      </c>
      <c r="D154" s="4">
        <v>1355</v>
      </c>
      <c r="E154" s="4">
        <v>2796</v>
      </c>
      <c r="F154" s="4"/>
      <c r="G154" s="4" t="s">
        <v>95</v>
      </c>
      <c r="H154" s="5">
        <f>+C154/'TOTAL PERSONAS'!C163*100</f>
        <v>20.165127343968653</v>
      </c>
      <c r="I154" s="5">
        <f>+D154/'TOTAL PERSONAS'!D163*100</f>
        <v>20.366751841274613</v>
      </c>
      <c r="J154" s="1">
        <f>+E154/'TOTAL PERSONAS'!E163*100</f>
        <v>20.262337850568883</v>
      </c>
    </row>
    <row r="155" spans="2:10">
      <c r="B155" s="4" t="s">
        <v>126</v>
      </c>
      <c r="C155" s="4">
        <v>5040</v>
      </c>
      <c r="D155" s="4">
        <v>4988</v>
      </c>
      <c r="E155" s="4">
        <v>10028</v>
      </c>
      <c r="F155" s="4"/>
      <c r="G155" s="4" t="s">
        <v>126</v>
      </c>
      <c r="H155" s="5">
        <f>+C155/'TOTAL PERSONAS'!C164*100</f>
        <v>17.810445967912926</v>
      </c>
      <c r="I155" s="5">
        <f>+D155/'TOTAL PERSONAS'!D164*100</f>
        <v>17.47171529650776</v>
      </c>
      <c r="J155" s="1">
        <f>+E155/'TOTAL PERSONAS'!E164*100</f>
        <v>17.640332823192075</v>
      </c>
    </row>
    <row r="156" spans="2:10">
      <c r="B156" s="4"/>
      <c r="C156" s="4"/>
      <c r="D156" s="4"/>
      <c r="E156" s="4"/>
      <c r="F156" s="4"/>
      <c r="G156" s="4"/>
      <c r="H156" s="5"/>
      <c r="I156" s="5"/>
      <c r="J156" s="1"/>
    </row>
    <row r="157" spans="2:10">
      <c r="B157" s="4" t="s">
        <v>152</v>
      </c>
      <c r="C157" s="4" t="s">
        <v>153</v>
      </c>
      <c r="D157" s="4"/>
      <c r="E157" s="4"/>
      <c r="F157" s="4"/>
      <c r="G157" s="4" t="s">
        <v>152</v>
      </c>
      <c r="H157" s="5"/>
      <c r="I157" s="5"/>
      <c r="J157" s="1"/>
    </row>
    <row r="158" spans="2:10">
      <c r="B158" s="4"/>
      <c r="C158" s="4"/>
      <c r="D158" s="4"/>
      <c r="E158" s="4"/>
      <c r="F158" s="4"/>
      <c r="G158" s="4"/>
      <c r="H158" s="5"/>
      <c r="I158" s="5"/>
      <c r="J158" s="1"/>
    </row>
    <row r="159" spans="2:10">
      <c r="B159" s="4" t="s">
        <v>8</v>
      </c>
      <c r="C159" s="4" t="s">
        <v>9</v>
      </c>
      <c r="D159" s="4"/>
      <c r="E159" s="4"/>
      <c r="F159" s="4"/>
      <c r="G159" s="4" t="s">
        <v>8</v>
      </c>
      <c r="H159" s="5"/>
      <c r="I159" s="5"/>
      <c r="J159" s="1"/>
    </row>
    <row r="160" spans="2:10">
      <c r="B160" s="4"/>
      <c r="C160" s="4" t="s">
        <v>10</v>
      </c>
      <c r="D160" s="4" t="s">
        <v>11</v>
      </c>
      <c r="E160" s="4" t="s">
        <v>12</v>
      </c>
      <c r="F160" s="4"/>
      <c r="G160" s="4"/>
      <c r="H160" s="5"/>
      <c r="I160" s="5"/>
      <c r="J160" s="1"/>
    </row>
    <row r="161" spans="2:10">
      <c r="B161" s="4" t="s">
        <v>96</v>
      </c>
      <c r="C161" s="4">
        <v>32929</v>
      </c>
      <c r="D161" s="4">
        <v>34490</v>
      </c>
      <c r="E161" s="4">
        <v>67419</v>
      </c>
      <c r="F161" s="4"/>
      <c r="G161" s="4" t="s">
        <v>96</v>
      </c>
      <c r="H161" s="5">
        <f>+C161/'TOTAL PERSONAS'!C170*100</f>
        <v>12.597072707936436</v>
      </c>
      <c r="I161" s="5">
        <f>+D161/'TOTAL PERSONAS'!D170*100</f>
        <v>11.967300712694568</v>
      </c>
      <c r="J161" s="1">
        <f>+E161/'TOTAL PERSONAS'!E170*100</f>
        <v>12.26683211912577</v>
      </c>
    </row>
    <row r="162" spans="2:10">
      <c r="B162" s="4" t="s">
        <v>126</v>
      </c>
      <c r="C162" s="4">
        <v>32929</v>
      </c>
      <c r="D162" s="4">
        <v>34490</v>
      </c>
      <c r="E162" s="4">
        <v>67419</v>
      </c>
      <c r="F162" s="4"/>
      <c r="G162" s="4" t="s">
        <v>126</v>
      </c>
      <c r="H162" s="5"/>
      <c r="I162" s="5"/>
      <c r="J162" s="1"/>
    </row>
    <row r="163" spans="2:10">
      <c r="B163" s="4"/>
      <c r="C163" s="4"/>
      <c r="D163" s="4"/>
      <c r="E163" s="4"/>
      <c r="F163" s="4"/>
      <c r="G163" s="4"/>
      <c r="H163" s="5"/>
      <c r="I163" s="5"/>
      <c r="J163" s="1"/>
    </row>
    <row r="164" spans="2:10">
      <c r="B164" s="4" t="s">
        <v>154</v>
      </c>
      <c r="C164" s="4" t="s">
        <v>155</v>
      </c>
      <c r="D164" s="4"/>
      <c r="E164" s="4"/>
      <c r="F164" s="4"/>
      <c r="G164" s="4" t="s">
        <v>154</v>
      </c>
      <c r="H164" s="5"/>
      <c r="I164" s="5"/>
      <c r="J164" s="1"/>
    </row>
    <row r="165" spans="2:10">
      <c r="B165" s="4"/>
      <c r="C165" s="4"/>
      <c r="D165" s="4"/>
      <c r="E165" s="4"/>
      <c r="F165" s="4"/>
      <c r="G165" s="4"/>
      <c r="H165" s="5"/>
      <c r="I165" s="5"/>
      <c r="J165" s="1"/>
    </row>
    <row r="166" spans="2:10">
      <c r="B166" s="4" t="s">
        <v>8</v>
      </c>
      <c r="C166" s="4" t="s">
        <v>9</v>
      </c>
      <c r="D166" s="4"/>
      <c r="E166" s="4"/>
      <c r="F166" s="4"/>
      <c r="G166" s="4" t="s">
        <v>8</v>
      </c>
      <c r="H166" s="5"/>
      <c r="I166" s="5"/>
      <c r="J166" s="1"/>
    </row>
    <row r="167" spans="2:10">
      <c r="B167" s="4"/>
      <c r="C167" s="4" t="s">
        <v>10</v>
      </c>
      <c r="D167" s="4" t="s">
        <v>11</v>
      </c>
      <c r="E167" s="4" t="s">
        <v>12</v>
      </c>
      <c r="F167" s="4"/>
      <c r="G167" s="4"/>
      <c r="H167" s="5"/>
      <c r="I167" s="5"/>
      <c r="J167" s="1"/>
    </row>
    <row r="168" spans="2:10">
      <c r="B168" s="4" t="s">
        <v>97</v>
      </c>
      <c r="C168" s="4">
        <v>651</v>
      </c>
      <c r="D168" s="4">
        <v>653</v>
      </c>
      <c r="E168" s="4">
        <v>1304</v>
      </c>
      <c r="F168" s="4"/>
      <c r="G168" s="4" t="s">
        <v>97</v>
      </c>
      <c r="H168" s="5">
        <f>+C168/'TOTAL PERSONAS'!C177*100</f>
        <v>14.658860616978158</v>
      </c>
      <c r="I168" s="5">
        <f>+D168/'TOTAL PERSONAS'!D177*100</f>
        <v>14.018892228424216</v>
      </c>
      <c r="J168" s="1">
        <f>+E168/'TOTAL PERSONAS'!E177*100</f>
        <v>14.331245191779315</v>
      </c>
    </row>
    <row r="169" spans="2:10">
      <c r="B169" s="4" t="s">
        <v>98</v>
      </c>
      <c r="C169" s="4">
        <v>191</v>
      </c>
      <c r="D169" s="4">
        <v>175</v>
      </c>
      <c r="E169" s="4">
        <v>366</v>
      </c>
      <c r="F169" s="4"/>
      <c r="G169" s="4" t="s">
        <v>98</v>
      </c>
      <c r="H169" s="5">
        <f>+C169/'TOTAL PERSONAS'!C178*100</f>
        <v>22.550177095631639</v>
      </c>
      <c r="I169" s="5">
        <f>+D169/'TOTAL PERSONAS'!D178*100</f>
        <v>22.905759162303667</v>
      </c>
      <c r="J169" s="1">
        <f>+E169/'TOTAL PERSONAS'!E178*100</f>
        <v>22.718808193668529</v>
      </c>
    </row>
    <row r="170" spans="2:10">
      <c r="B170" s="4" t="s">
        <v>99</v>
      </c>
      <c r="C170" s="4">
        <v>284</v>
      </c>
      <c r="D170" s="4">
        <v>277</v>
      </c>
      <c r="E170" s="4">
        <v>561</v>
      </c>
      <c r="F170" s="4"/>
      <c r="G170" s="4" t="s">
        <v>99</v>
      </c>
      <c r="H170" s="5">
        <f>+C170/'TOTAL PERSONAS'!C179*100</f>
        <v>23.607647547797171</v>
      </c>
      <c r="I170" s="5">
        <f>+D170/'TOTAL PERSONAS'!D179*100</f>
        <v>25.067873303167421</v>
      </c>
      <c r="J170" s="1">
        <f>+E170/'TOTAL PERSONAS'!E179*100</f>
        <v>24.306759098786827</v>
      </c>
    </row>
    <row r="171" spans="2:10">
      <c r="B171" s="4" t="s">
        <v>100</v>
      </c>
      <c r="C171" s="4">
        <v>134</v>
      </c>
      <c r="D171" s="4">
        <v>121</v>
      </c>
      <c r="E171" s="4">
        <v>255</v>
      </c>
      <c r="F171" s="4"/>
      <c r="G171" s="4" t="s">
        <v>100</v>
      </c>
      <c r="H171" s="5">
        <f>+C171/'TOTAL PERSONAS'!C180*100</f>
        <v>26.640159045725646</v>
      </c>
      <c r="I171" s="5">
        <f>+D171/'TOTAL PERSONAS'!D180*100</f>
        <v>26.304347826086953</v>
      </c>
      <c r="J171" s="1">
        <f>+E171/'TOTAL PERSONAS'!E180*100</f>
        <v>26.479750778816197</v>
      </c>
    </row>
    <row r="172" spans="2:10">
      <c r="B172" s="4" t="s">
        <v>101</v>
      </c>
      <c r="C172" s="4">
        <v>223</v>
      </c>
      <c r="D172" s="4">
        <v>195</v>
      </c>
      <c r="E172" s="4">
        <v>418</v>
      </c>
      <c r="F172" s="4"/>
      <c r="G172" s="4" t="s">
        <v>101</v>
      </c>
      <c r="H172" s="5">
        <f>+C172/'TOTAL PERSONAS'!C181*100</f>
        <v>26.610978520286395</v>
      </c>
      <c r="I172" s="5">
        <f>+D172/'TOTAL PERSONAS'!D181*100</f>
        <v>24.344569288389515</v>
      </c>
      <c r="J172" s="1">
        <f>+E172/'TOTAL PERSONAS'!E181*100</f>
        <v>25.503355704697988</v>
      </c>
    </row>
    <row r="173" spans="2:10">
      <c r="B173" s="4" t="s">
        <v>102</v>
      </c>
      <c r="C173" s="4">
        <v>405</v>
      </c>
      <c r="D173" s="4">
        <v>358</v>
      </c>
      <c r="E173" s="4">
        <v>763</v>
      </c>
      <c r="F173" s="4"/>
      <c r="G173" s="4" t="s">
        <v>102</v>
      </c>
      <c r="H173" s="5">
        <f>+C173/'TOTAL PERSONAS'!C182*100</f>
        <v>29.735682819383257</v>
      </c>
      <c r="I173" s="5">
        <f>+D173/'TOTAL PERSONAS'!D182*100</f>
        <v>28.480509148766902</v>
      </c>
      <c r="J173" s="1">
        <f>+E173/'TOTAL PERSONAS'!E182*100</f>
        <v>29.133256968308512</v>
      </c>
    </row>
    <row r="174" spans="2:10">
      <c r="B174" s="4" t="s">
        <v>103</v>
      </c>
      <c r="C174" s="4">
        <v>225</v>
      </c>
      <c r="D174" s="4">
        <v>209</v>
      </c>
      <c r="E174" s="4">
        <v>434</v>
      </c>
      <c r="F174" s="4"/>
      <c r="G174" s="4" t="s">
        <v>103</v>
      </c>
      <c r="H174" s="5">
        <f>+C174/'TOTAL PERSONAS'!C183*100</f>
        <v>23.609653725078701</v>
      </c>
      <c r="I174" s="5">
        <f>+D174/'TOTAL PERSONAS'!D183*100</f>
        <v>23.940435280641466</v>
      </c>
      <c r="J174" s="1">
        <f>+E174/'TOTAL PERSONAS'!E183*100</f>
        <v>23.767798466593646</v>
      </c>
    </row>
    <row r="175" spans="2:10">
      <c r="B175" s="4" t="s">
        <v>104</v>
      </c>
      <c r="C175" s="4">
        <v>427</v>
      </c>
      <c r="D175" s="4">
        <v>400</v>
      </c>
      <c r="E175" s="4">
        <v>827</v>
      </c>
      <c r="F175" s="4"/>
      <c r="G175" s="4" t="s">
        <v>104</v>
      </c>
      <c r="H175" s="5">
        <f>+C175/'TOTAL PERSONAS'!C184*100</f>
        <v>32.520944402132521</v>
      </c>
      <c r="I175" s="5">
        <f>+D175/'TOTAL PERSONAS'!D184*100</f>
        <v>35.304501323918799</v>
      </c>
      <c r="J175" s="1">
        <f>+E175/'TOTAL PERSONAS'!E184*100</f>
        <v>33.810302534750612</v>
      </c>
    </row>
    <row r="176" spans="2:10">
      <c r="B176" s="4" t="s">
        <v>105</v>
      </c>
      <c r="C176" s="4">
        <v>217</v>
      </c>
      <c r="D176" s="4">
        <v>185</v>
      </c>
      <c r="E176" s="4">
        <v>402</v>
      </c>
      <c r="F176" s="4"/>
      <c r="G176" s="4" t="s">
        <v>105</v>
      </c>
      <c r="H176" s="5">
        <f>+C176/'TOTAL PERSONAS'!C185*100</f>
        <v>24.300111982082868</v>
      </c>
      <c r="I176" s="5">
        <f>+D176/'TOTAL PERSONAS'!D185*100</f>
        <v>23.657289002557544</v>
      </c>
      <c r="J176" s="1">
        <f>+E176/'TOTAL PERSONAS'!E185*100</f>
        <v>24</v>
      </c>
    </row>
    <row r="177" spans="2:10">
      <c r="B177" s="4" t="s">
        <v>106</v>
      </c>
      <c r="C177" s="4">
        <v>270</v>
      </c>
      <c r="D177" s="4">
        <v>249</v>
      </c>
      <c r="E177" s="4">
        <v>519</v>
      </c>
      <c r="F177" s="4"/>
      <c r="G177" s="4" t="s">
        <v>106</v>
      </c>
      <c r="H177" s="5">
        <f>+C177/'TOTAL PERSONAS'!C186*100</f>
        <v>25.092936802973973</v>
      </c>
      <c r="I177" s="5">
        <f>+D177/'TOTAL PERSONAS'!D186*100</f>
        <v>24.800796812749006</v>
      </c>
      <c r="J177" s="1">
        <f>+E177/'TOTAL PERSONAS'!E186*100</f>
        <v>24.951923076923077</v>
      </c>
    </row>
    <row r="178" spans="2:10">
      <c r="B178" s="4" t="s">
        <v>107</v>
      </c>
      <c r="C178" s="4">
        <v>364</v>
      </c>
      <c r="D178" s="4">
        <v>321</v>
      </c>
      <c r="E178" s="4">
        <v>685</v>
      </c>
      <c r="F178" s="4"/>
      <c r="G178" s="4" t="s">
        <v>107</v>
      </c>
      <c r="H178" s="5">
        <f>+C178/'TOTAL PERSONAS'!C187*100</f>
        <v>32.733812949640289</v>
      </c>
      <c r="I178" s="5">
        <f>+D178/'TOTAL PERSONAS'!D187*100</f>
        <v>31.97211155378486</v>
      </c>
      <c r="J178" s="1">
        <f>+E178/'TOTAL PERSONAS'!E187*100</f>
        <v>32.372400756143662</v>
      </c>
    </row>
    <row r="179" spans="2:10">
      <c r="B179" s="4" t="s">
        <v>108</v>
      </c>
      <c r="C179" s="4">
        <v>353</v>
      </c>
      <c r="D179" s="4">
        <v>337</v>
      </c>
      <c r="E179" s="4">
        <v>690</v>
      </c>
      <c r="F179" s="4"/>
      <c r="G179" s="4" t="s">
        <v>108</v>
      </c>
      <c r="H179" s="5">
        <f>+C179/'TOTAL PERSONAS'!C188*100</f>
        <v>26.402393418100225</v>
      </c>
      <c r="I179" s="5">
        <f>+D179/'TOTAL PERSONAS'!D188*100</f>
        <v>29.127052722558339</v>
      </c>
      <c r="J179" s="1">
        <f>+E179/'TOTAL PERSONAS'!E188*100</f>
        <v>27.666399358460303</v>
      </c>
    </row>
    <row r="180" spans="2:10">
      <c r="B180" s="4" t="s">
        <v>126</v>
      </c>
      <c r="C180" s="4">
        <v>3744</v>
      </c>
      <c r="D180" s="4">
        <v>3480</v>
      </c>
      <c r="E180" s="4">
        <v>7224</v>
      </c>
      <c r="F180" s="4"/>
      <c r="G180" s="4" t="s">
        <v>126</v>
      </c>
      <c r="H180" s="5">
        <f>+C180/'TOTAL PERSONAS'!C189*100</f>
        <v>23.579795944073563</v>
      </c>
      <c r="I180" s="5">
        <f>+D180/'TOTAL PERSONAS'!D189*100</f>
        <v>23.203093745832778</v>
      </c>
      <c r="J180" s="1">
        <f>+E180/'TOTAL PERSONAS'!E189*100</f>
        <v>23.396813058686359</v>
      </c>
    </row>
    <row r="181" spans="2:10">
      <c r="B181" s="4"/>
      <c r="C181" s="4"/>
      <c r="D181" s="4"/>
      <c r="E181" s="4"/>
      <c r="F181" s="4"/>
      <c r="G181" s="4"/>
      <c r="H181" s="5"/>
      <c r="I181" s="5"/>
      <c r="J181" s="1"/>
    </row>
    <row r="182" spans="2:10">
      <c r="B182" s="4" t="s">
        <v>156</v>
      </c>
      <c r="C182" s="4" t="s">
        <v>157</v>
      </c>
      <c r="D182" s="4"/>
      <c r="E182" s="4"/>
      <c r="F182" s="4"/>
      <c r="G182" s="4" t="s">
        <v>156</v>
      </c>
      <c r="H182" s="5"/>
      <c r="I182" s="5"/>
      <c r="J182" s="1"/>
    </row>
    <row r="183" spans="2:10">
      <c r="B183" s="4"/>
      <c r="C183" s="4"/>
      <c r="D183" s="4"/>
      <c r="E183" s="4"/>
      <c r="F183" s="4"/>
      <c r="G183" s="4"/>
      <c r="H183" s="5"/>
      <c r="I183" s="5"/>
      <c r="J183" s="1"/>
    </row>
    <row r="184" spans="2:10">
      <c r="B184" s="4" t="s">
        <v>8</v>
      </c>
      <c r="C184" s="4" t="s">
        <v>9</v>
      </c>
      <c r="D184" s="4"/>
      <c r="E184" s="4"/>
      <c r="F184" s="4"/>
      <c r="G184" s="4" t="s">
        <v>8</v>
      </c>
      <c r="H184" s="5"/>
      <c r="I184" s="5"/>
      <c r="J184" s="1"/>
    </row>
    <row r="185" spans="2:10">
      <c r="B185" s="4"/>
      <c r="C185" s="4" t="s">
        <v>10</v>
      </c>
      <c r="D185" s="4" t="s">
        <v>11</v>
      </c>
      <c r="E185" s="4" t="s">
        <v>12</v>
      </c>
      <c r="F185" s="4"/>
      <c r="G185" s="4"/>
      <c r="H185" s="5"/>
      <c r="I185" s="5"/>
      <c r="J185" s="1"/>
    </row>
    <row r="186" spans="2:10">
      <c r="B186" s="4" t="s">
        <v>24</v>
      </c>
      <c r="C186" s="4">
        <v>75</v>
      </c>
      <c r="D186" s="4">
        <v>57</v>
      </c>
      <c r="E186" s="4">
        <v>132</v>
      </c>
      <c r="F186" s="4"/>
      <c r="G186" s="4" t="s">
        <v>24</v>
      </c>
      <c r="H186" s="5"/>
      <c r="I186" s="5"/>
      <c r="J186" s="1"/>
    </row>
    <row r="187" spans="2:10">
      <c r="B187" s="4" t="s">
        <v>109</v>
      </c>
      <c r="C187" s="4">
        <v>292</v>
      </c>
      <c r="D187" s="4">
        <v>305</v>
      </c>
      <c r="E187" s="4">
        <v>597</v>
      </c>
      <c r="F187" s="4"/>
      <c r="G187" s="4" t="s">
        <v>109</v>
      </c>
      <c r="H187" s="5">
        <f>+(C187+C186)/('TOTAL PERSONAS'!C196+'TOTAL PERSONAS'!C195)*100</f>
        <v>13.196691837468535</v>
      </c>
      <c r="I187" s="5">
        <f>+(D187+D186)/('TOTAL PERSONAS'!D196+'TOTAL PERSONAS'!D195)*100</f>
        <v>13.457249070631971</v>
      </c>
      <c r="J187" s="1">
        <f>+(E187+E186)/('TOTAL PERSONAS'!E196+'TOTAL PERSONAS'!E195)*100</f>
        <v>13.324803509413268</v>
      </c>
    </row>
    <row r="188" spans="2:10">
      <c r="B188" s="4" t="s">
        <v>110</v>
      </c>
      <c r="C188" s="4">
        <v>274</v>
      </c>
      <c r="D188" s="4">
        <v>254</v>
      </c>
      <c r="E188" s="4">
        <v>528</v>
      </c>
      <c r="F188" s="4"/>
      <c r="G188" s="4" t="s">
        <v>110</v>
      </c>
      <c r="H188" s="5">
        <f>+C188/'TOTAL PERSONAS'!C197*100</f>
        <v>16.727716727716725</v>
      </c>
      <c r="I188" s="5">
        <f>+D188/'TOTAL PERSONAS'!D197*100</f>
        <v>15.688696726374305</v>
      </c>
      <c r="J188" s="1">
        <f>+E188/'TOTAL PERSONAS'!E197*100</f>
        <v>16.211237334970832</v>
      </c>
    </row>
    <row r="189" spans="2:10">
      <c r="B189" s="4" t="s">
        <v>111</v>
      </c>
      <c r="C189" s="4">
        <v>223</v>
      </c>
      <c r="D189" s="4">
        <v>186</v>
      </c>
      <c r="E189" s="4">
        <v>409</v>
      </c>
      <c r="F189" s="4"/>
      <c r="G189" s="4" t="s">
        <v>111</v>
      </c>
      <c r="H189" s="5">
        <f>+C189/'TOTAL PERSONAS'!C198*100</f>
        <v>22.233300099700898</v>
      </c>
      <c r="I189" s="5">
        <f>+D189/'TOTAL PERSONAS'!D198*100</f>
        <v>21.527777777777779</v>
      </c>
      <c r="J189" s="1">
        <f>+E189/'TOTAL PERSONAS'!E198*100</f>
        <v>21.906802356722014</v>
      </c>
    </row>
    <row r="190" spans="2:10">
      <c r="B190" s="4" t="s">
        <v>112</v>
      </c>
      <c r="C190" s="4">
        <v>441</v>
      </c>
      <c r="D190" s="4">
        <v>423</v>
      </c>
      <c r="E190" s="4">
        <v>864</v>
      </c>
      <c r="F190" s="4"/>
      <c r="G190" s="4" t="s">
        <v>112</v>
      </c>
      <c r="H190" s="5">
        <f>+C190/'TOTAL PERSONAS'!C199*100</f>
        <v>19.669937555753791</v>
      </c>
      <c r="I190" s="5">
        <f>+D190/'TOTAL PERSONAS'!D199*100</f>
        <v>20.181297709923665</v>
      </c>
      <c r="J190" s="1">
        <f>+E190/'TOTAL PERSONAS'!E199*100</f>
        <v>19.91701244813278</v>
      </c>
    </row>
    <row r="191" spans="2:10">
      <c r="B191" s="4" t="s">
        <v>126</v>
      </c>
      <c r="C191" s="4">
        <v>1305</v>
      </c>
      <c r="D191" s="4">
        <v>1225</v>
      </c>
      <c r="E191" s="4">
        <v>2530</v>
      </c>
      <c r="F191" s="4"/>
      <c r="G191" s="4" t="s">
        <v>126</v>
      </c>
      <c r="H191" s="5">
        <f>+C191/'TOTAL PERSONAS'!C200*100</f>
        <v>17.027661795407099</v>
      </c>
      <c r="I191" s="5">
        <f>+D191/'TOTAL PERSONAS'!D200*100</f>
        <v>16.852386848259734</v>
      </c>
      <c r="J191" s="1">
        <f>+E191/'TOTAL PERSONAS'!E200*100</f>
        <v>16.942342463001406</v>
      </c>
    </row>
    <row r="192" spans="2:10">
      <c r="B192" s="4"/>
      <c r="C192" s="4"/>
      <c r="D192" s="4"/>
      <c r="E192" s="4"/>
      <c r="F192" s="4"/>
      <c r="G192" s="4"/>
      <c r="H192" s="5"/>
      <c r="I192" s="5"/>
      <c r="J192" s="1"/>
    </row>
    <row r="193" spans="2:10">
      <c r="B193" s="4" t="s">
        <v>158</v>
      </c>
      <c r="C193" s="4" t="s">
        <v>159</v>
      </c>
      <c r="D193" s="4"/>
      <c r="E193" s="4"/>
      <c r="F193" s="4"/>
      <c r="G193" s="4" t="s">
        <v>158</v>
      </c>
      <c r="H193" s="5"/>
      <c r="I193" s="5"/>
      <c r="J193" s="1"/>
    </row>
    <row r="194" spans="2:10">
      <c r="B194" s="4"/>
      <c r="C194" s="4"/>
      <c r="D194" s="4"/>
      <c r="E194" s="4"/>
      <c r="F194" s="4"/>
      <c r="G194" s="4"/>
      <c r="H194" s="5"/>
      <c r="I194" s="5"/>
      <c r="J194" s="1"/>
    </row>
    <row r="195" spans="2:10">
      <c r="B195" s="4" t="s">
        <v>8</v>
      </c>
      <c r="C195" s="4" t="s">
        <v>9</v>
      </c>
      <c r="D195" s="4"/>
      <c r="E195" s="4"/>
      <c r="F195" s="4"/>
      <c r="G195" s="4" t="s">
        <v>8</v>
      </c>
      <c r="H195" s="5"/>
      <c r="I195" s="5"/>
      <c r="J195" s="1"/>
    </row>
    <row r="196" spans="2:10">
      <c r="B196" s="4"/>
      <c r="C196" s="4" t="s">
        <v>10</v>
      </c>
      <c r="D196" s="4" t="s">
        <v>11</v>
      </c>
      <c r="E196" s="4" t="s">
        <v>12</v>
      </c>
      <c r="F196" s="4"/>
      <c r="G196" s="4"/>
      <c r="H196" s="5"/>
      <c r="I196" s="5"/>
      <c r="J196" s="1"/>
    </row>
    <row r="197" spans="2:10">
      <c r="B197" s="4" t="s">
        <v>113</v>
      </c>
      <c r="C197" s="4">
        <v>5022</v>
      </c>
      <c r="D197" s="4">
        <v>4537</v>
      </c>
      <c r="E197" s="4">
        <v>9559</v>
      </c>
      <c r="F197" s="4"/>
      <c r="G197" s="4" t="s">
        <v>113</v>
      </c>
      <c r="H197" s="5">
        <f>+C197/'TOTAL PERSONAS'!C206*100</f>
        <v>18.376084013319186</v>
      </c>
      <c r="I197" s="5">
        <f>+D197/'TOTAL PERSONAS'!D206*100</f>
        <v>15.961301671064204</v>
      </c>
      <c r="J197" s="1">
        <f>+E197/'TOTAL PERSONAS'!E206*100</f>
        <v>17.144958209276464</v>
      </c>
    </row>
    <row r="198" spans="2:10">
      <c r="B198" s="4" t="s">
        <v>114</v>
      </c>
      <c r="C198" s="4">
        <v>3800</v>
      </c>
      <c r="D198" s="4">
        <v>3932</v>
      </c>
      <c r="E198" s="4">
        <v>7732</v>
      </c>
      <c r="F198" s="4"/>
      <c r="G198" s="4" t="s">
        <v>114</v>
      </c>
      <c r="H198" s="5">
        <f>+C198/'TOTAL PERSONAS'!C207*100</f>
        <v>14.231676716227856</v>
      </c>
      <c r="I198" s="5">
        <f>+D198/'TOTAL PERSONAS'!D207*100</f>
        <v>13.90136114548347</v>
      </c>
      <c r="J198" s="1">
        <f>+E198/'TOTAL PERSONAS'!E207*100</f>
        <v>14.061761175571963</v>
      </c>
    </row>
    <row r="199" spans="2:10">
      <c r="B199" s="4" t="s">
        <v>115</v>
      </c>
      <c r="C199" s="4">
        <v>539</v>
      </c>
      <c r="D199" s="4">
        <v>517</v>
      </c>
      <c r="E199" s="4">
        <v>1056</v>
      </c>
      <c r="F199" s="4"/>
      <c r="G199" s="4" t="s">
        <v>115</v>
      </c>
      <c r="H199" s="5">
        <f>+C199/'TOTAL PERSONAS'!C208*100</f>
        <v>33.353960396039604</v>
      </c>
      <c r="I199" s="5">
        <f>+D199/'TOTAL PERSONAS'!D208*100</f>
        <v>33.462783171521039</v>
      </c>
      <c r="J199" s="1">
        <f>+E199/'TOTAL PERSONAS'!E208*100</f>
        <v>33.407149636191079</v>
      </c>
    </row>
    <row r="200" spans="2:10">
      <c r="B200" s="4" t="s">
        <v>129</v>
      </c>
      <c r="C200" s="4">
        <v>113</v>
      </c>
      <c r="D200" s="4">
        <v>131</v>
      </c>
      <c r="E200" s="4">
        <v>244</v>
      </c>
      <c r="F200" s="4"/>
      <c r="G200" s="4" t="s">
        <v>129</v>
      </c>
      <c r="H200" s="5">
        <f>+C200/'TOTAL PERSONAS'!C209*100</f>
        <v>55.392156862745104</v>
      </c>
      <c r="I200" s="5">
        <f>+D200/'TOTAL PERSONAS'!D209*100</f>
        <v>65.174129353233837</v>
      </c>
      <c r="J200" s="1">
        <f>+E200/'TOTAL PERSONAS'!E209*100</f>
        <v>60.246913580246918</v>
      </c>
    </row>
    <row r="201" spans="2:10">
      <c r="B201" s="4" t="s">
        <v>116</v>
      </c>
      <c r="C201" s="4">
        <v>155</v>
      </c>
      <c r="D201" s="4">
        <v>160</v>
      </c>
      <c r="E201" s="4">
        <v>315</v>
      </c>
      <c r="F201" s="4"/>
      <c r="G201" s="4" t="s">
        <v>116</v>
      </c>
      <c r="H201" s="5">
        <f>+C201/'TOTAL PERSONAS'!C210*100</f>
        <v>25.747508305647841</v>
      </c>
      <c r="I201" s="5">
        <f>+D201/'TOTAL PERSONAS'!D210*100</f>
        <v>27.164685908319186</v>
      </c>
      <c r="J201" s="1">
        <f>+E201/'TOTAL PERSONAS'!E210*100</f>
        <v>26.448362720403022</v>
      </c>
    </row>
    <row r="202" spans="2:10">
      <c r="B202" s="4" t="s">
        <v>117</v>
      </c>
      <c r="C202" s="4">
        <v>103</v>
      </c>
      <c r="D202" s="4">
        <v>103</v>
      </c>
      <c r="E202" s="4">
        <v>206</v>
      </c>
      <c r="F202" s="4"/>
      <c r="G202" s="4" t="s">
        <v>117</v>
      </c>
      <c r="H202" s="5">
        <f>+C202/'TOTAL PERSONAS'!C211*100</f>
        <v>34.105960264900666</v>
      </c>
      <c r="I202" s="5">
        <f>+D202/'TOTAL PERSONAS'!D211*100</f>
        <v>35.640138408304502</v>
      </c>
      <c r="J202" s="1">
        <f>+E202/'TOTAL PERSONAS'!E211*100</f>
        <v>34.856175972927247</v>
      </c>
    </row>
    <row r="203" spans="2:10">
      <c r="B203" s="4" t="s">
        <v>118</v>
      </c>
      <c r="C203" s="4">
        <v>584</v>
      </c>
      <c r="D203" s="4">
        <v>567</v>
      </c>
      <c r="E203" s="4">
        <v>1151</v>
      </c>
      <c r="F203" s="4"/>
      <c r="G203" s="4" t="s">
        <v>118</v>
      </c>
      <c r="H203" s="5">
        <f>+C203/'TOTAL PERSONAS'!C212*100</f>
        <v>21.839940164547496</v>
      </c>
      <c r="I203" s="5">
        <f>+D203/'TOTAL PERSONAS'!D212*100</f>
        <v>20.610687022900763</v>
      </c>
      <c r="J203" s="1">
        <f>+E203/'TOTAL PERSONAS'!E212*100</f>
        <v>21.216589861751153</v>
      </c>
    </row>
    <row r="204" spans="2:10">
      <c r="B204" s="4" t="s">
        <v>126</v>
      </c>
      <c r="C204" s="4">
        <v>10316</v>
      </c>
      <c r="D204" s="4">
        <v>9947</v>
      </c>
      <c r="E204" s="4">
        <v>20263</v>
      </c>
      <c r="F204" s="4"/>
      <c r="G204" s="4" t="s">
        <v>126</v>
      </c>
      <c r="H204" s="5">
        <f>+C204/'TOTAL PERSONAS'!C213*100</f>
        <v>17.358820757891902</v>
      </c>
      <c r="I204" s="5">
        <f>+D204/'TOTAL PERSONAS'!D213*100</f>
        <v>16.021583313199645</v>
      </c>
      <c r="J204" s="1">
        <f>+E204/'TOTAL PERSONAS'!E213*100</f>
        <v>16.675582036489921</v>
      </c>
    </row>
    <row r="205" spans="2:10">
      <c r="B205" s="4"/>
      <c r="C205" s="4"/>
      <c r="D205" s="4"/>
      <c r="E205" s="4"/>
      <c r="F205" s="4"/>
      <c r="G205" s="4"/>
      <c r="H205" s="5"/>
      <c r="I205" s="5"/>
      <c r="J205" s="1"/>
    </row>
    <row r="206" spans="2:10">
      <c r="B206" s="4" t="s">
        <v>160</v>
      </c>
      <c r="C206" s="4" t="s">
        <v>161</v>
      </c>
      <c r="D206" s="4"/>
      <c r="E206" s="4"/>
      <c r="F206" s="4"/>
      <c r="G206" s="4" t="s">
        <v>160</v>
      </c>
      <c r="H206" s="5"/>
      <c r="I206" s="5"/>
      <c r="J206" s="1"/>
    </row>
    <row r="207" spans="2:10">
      <c r="B207" s="4"/>
      <c r="C207" s="4"/>
      <c r="D207" s="4"/>
      <c r="E207" s="4"/>
      <c r="F207" s="4"/>
      <c r="G207" s="4"/>
      <c r="H207" s="5"/>
      <c r="I207" s="5"/>
      <c r="J207" s="1"/>
    </row>
    <row r="208" spans="2:10">
      <c r="B208" s="4" t="s">
        <v>8</v>
      </c>
      <c r="C208" s="4" t="s">
        <v>9</v>
      </c>
      <c r="D208" s="4"/>
      <c r="E208" s="4"/>
      <c r="F208" s="4"/>
      <c r="G208" s="4" t="s">
        <v>8</v>
      </c>
      <c r="H208" s="5"/>
      <c r="I208" s="5"/>
      <c r="J208" s="1"/>
    </row>
    <row r="209" spans="2:10">
      <c r="B209" s="4"/>
      <c r="C209" s="4" t="s">
        <v>10</v>
      </c>
      <c r="D209" s="4" t="s">
        <v>11</v>
      </c>
      <c r="E209" s="4" t="s">
        <v>12</v>
      </c>
      <c r="F209" s="4"/>
      <c r="G209" s="4"/>
      <c r="H209" s="5"/>
      <c r="I209" s="5"/>
      <c r="J209" s="1"/>
    </row>
    <row r="210" spans="2:10">
      <c r="B210" s="4" t="s">
        <v>119</v>
      </c>
      <c r="C210" s="4">
        <v>953</v>
      </c>
      <c r="D210" s="4">
        <v>918</v>
      </c>
      <c r="E210" s="4">
        <v>1871</v>
      </c>
      <c r="F210" s="4"/>
      <c r="G210" s="4" t="s">
        <v>119</v>
      </c>
      <c r="H210" s="5">
        <f>+C210/'TOTAL PERSONAS'!C219*100</f>
        <v>22.809956917185257</v>
      </c>
      <c r="I210" s="5">
        <f>+D210/'TOTAL PERSONAS'!D219*100</f>
        <v>22.390243902439025</v>
      </c>
      <c r="J210" s="1">
        <f>+E210/'TOTAL PERSONAS'!E219*100</f>
        <v>22.602077796569219</v>
      </c>
    </row>
    <row r="211" spans="2:10">
      <c r="B211" s="4" t="s">
        <v>120</v>
      </c>
      <c r="C211" s="4">
        <v>520</v>
      </c>
      <c r="D211" s="4">
        <v>462</v>
      </c>
      <c r="E211" s="4">
        <v>982</v>
      </c>
      <c r="F211" s="4"/>
      <c r="G211" s="4" t="s">
        <v>120</v>
      </c>
      <c r="H211" s="5">
        <f>+C211/'TOTAL PERSONAS'!C220*100</f>
        <v>32.019704433497537</v>
      </c>
      <c r="I211" s="5">
        <f>+D211/'TOTAL PERSONAS'!D220*100</f>
        <v>30.454845088991426</v>
      </c>
      <c r="J211" s="1">
        <f>+E211/'TOTAL PERSONAS'!E220*100</f>
        <v>31.263928685132125</v>
      </c>
    </row>
    <row r="212" spans="2:10">
      <c r="B212" s="4" t="s">
        <v>121</v>
      </c>
      <c r="C212" s="4">
        <v>651</v>
      </c>
      <c r="D212" s="4">
        <v>558</v>
      </c>
      <c r="E212" s="4">
        <v>1209</v>
      </c>
      <c r="F212" s="4"/>
      <c r="G212" s="4" t="s">
        <v>121</v>
      </c>
      <c r="H212" s="5">
        <f>+C212/'TOTAL PERSONAS'!C221*100</f>
        <v>28.881987577639752</v>
      </c>
      <c r="I212" s="5">
        <f>+D212/'TOTAL PERSONAS'!D221*100</f>
        <v>26.160337552742618</v>
      </c>
      <c r="J212" s="1">
        <f>+E212/'TOTAL PERSONAS'!E221*100</f>
        <v>27.558696147709139</v>
      </c>
    </row>
    <row r="213" spans="2:10">
      <c r="B213" s="4" t="s">
        <v>122</v>
      </c>
      <c r="C213" s="4">
        <v>282</v>
      </c>
      <c r="D213" s="4">
        <v>249</v>
      </c>
      <c r="E213" s="4">
        <v>531</v>
      </c>
      <c r="F213" s="4"/>
      <c r="G213" s="4" t="s">
        <v>122</v>
      </c>
      <c r="H213" s="5">
        <f>+C213/'TOTAL PERSONAS'!C222*100</f>
        <v>33.691756272401435</v>
      </c>
      <c r="I213" s="5">
        <f>+D213/'TOTAL PERSONAS'!D222*100</f>
        <v>34.203296703296701</v>
      </c>
      <c r="J213" s="1">
        <f>+E213/'TOTAL PERSONAS'!E222*100</f>
        <v>33.929712460063897</v>
      </c>
    </row>
    <row r="214" spans="2:10">
      <c r="B214" s="4" t="s">
        <v>126</v>
      </c>
      <c r="C214" s="4">
        <v>2406</v>
      </c>
      <c r="D214" s="4">
        <v>2187</v>
      </c>
      <c r="E214" s="4">
        <v>4593</v>
      </c>
      <c r="F214" s="4"/>
      <c r="G214" s="4" t="s">
        <v>126</v>
      </c>
      <c r="H214" s="5">
        <f>+C214/'TOTAL PERSONAS'!C223*100</f>
        <v>27.05498706848083</v>
      </c>
      <c r="I214" s="5">
        <f>+D214/'TOTAL PERSONAS'!D223*100</f>
        <v>25.796178343949045</v>
      </c>
      <c r="J214" s="1">
        <f>+E214/'TOTAL PERSONAS'!E223*100</f>
        <v>26.44061942317656</v>
      </c>
    </row>
    <row r="215" spans="2:10">
      <c r="B215" s="4"/>
      <c r="C215" s="4"/>
      <c r="D215" s="4"/>
      <c r="E215" s="4"/>
      <c r="F215" s="4"/>
      <c r="G215" s="4"/>
      <c r="H215" s="5"/>
      <c r="I215" s="5"/>
      <c r="J215" s="1"/>
    </row>
    <row r="216" spans="2:10">
      <c r="B216" s="4" t="s">
        <v>162</v>
      </c>
      <c r="C216" s="4" t="s">
        <v>163</v>
      </c>
      <c r="D216" s="4"/>
      <c r="E216" s="4"/>
      <c r="F216" s="4"/>
      <c r="G216" s="4" t="s">
        <v>162</v>
      </c>
      <c r="H216" s="5"/>
      <c r="I216" s="5"/>
      <c r="J216" s="1"/>
    </row>
    <row r="217" spans="2:10">
      <c r="B217" s="4"/>
      <c r="C217" s="4"/>
      <c r="D217" s="4"/>
      <c r="E217" s="4"/>
      <c r="F217" s="4"/>
      <c r="G217" s="4"/>
      <c r="H217" s="5"/>
      <c r="I217" s="5"/>
      <c r="J217" s="1"/>
    </row>
    <row r="218" spans="2:10">
      <c r="B218" s="4" t="s">
        <v>8</v>
      </c>
      <c r="C218" s="4" t="s">
        <v>9</v>
      </c>
      <c r="D218" s="4"/>
      <c r="E218" s="4"/>
      <c r="F218" s="4"/>
      <c r="G218" s="4" t="s">
        <v>8</v>
      </c>
      <c r="H218" s="5"/>
      <c r="I218" s="5"/>
      <c r="J218" s="1"/>
    </row>
    <row r="219" spans="2:10">
      <c r="B219" s="4"/>
      <c r="C219" s="4" t="s">
        <v>10</v>
      </c>
      <c r="D219" s="4" t="s">
        <v>11</v>
      </c>
      <c r="E219" s="4" t="s">
        <v>12</v>
      </c>
      <c r="F219" s="4"/>
      <c r="G219" s="4"/>
      <c r="H219" s="5"/>
      <c r="I219" s="5"/>
      <c r="J219" s="1"/>
    </row>
    <row r="220" spans="2:10">
      <c r="B220" s="4" t="s">
        <v>123</v>
      </c>
      <c r="C220" s="4">
        <v>3043</v>
      </c>
      <c r="D220" s="4">
        <v>3189</v>
      </c>
      <c r="E220" s="4">
        <v>6232</v>
      </c>
      <c r="F220" s="4"/>
      <c r="G220" s="4" t="s">
        <v>123</v>
      </c>
      <c r="H220" s="5">
        <f>+C220/'TOTAL PERSONAS'!C229*100</f>
        <v>10.661481325765539</v>
      </c>
      <c r="I220" s="5">
        <f>+D220/'TOTAL PERSONAS'!D229*100</f>
        <v>10.678408786498794</v>
      </c>
      <c r="J220" s="1">
        <f>+E220/'TOTAL PERSONAS'!E229*100</f>
        <v>10.670136629798309</v>
      </c>
    </row>
    <row r="221" spans="2:10">
      <c r="B221" s="4" t="s">
        <v>124</v>
      </c>
      <c r="C221" s="4">
        <v>811</v>
      </c>
      <c r="D221" s="4">
        <v>857</v>
      </c>
      <c r="E221" s="4">
        <v>1668</v>
      </c>
      <c r="F221" s="4"/>
      <c r="G221" s="4" t="s">
        <v>124</v>
      </c>
      <c r="H221" s="5">
        <f>+C221/'TOTAL PERSONAS'!C230*100</f>
        <v>10.289266683582847</v>
      </c>
      <c r="I221" s="5">
        <f>+D221/'TOTAL PERSONAS'!D230*100</f>
        <v>10.072872590503055</v>
      </c>
      <c r="J221" s="1">
        <f>+E221/'TOTAL PERSONAS'!E230*100</f>
        <v>10.176937156802929</v>
      </c>
    </row>
    <row r="222" spans="2:10">
      <c r="B222" s="4" t="s">
        <v>125</v>
      </c>
      <c r="C222" s="4">
        <v>54</v>
      </c>
      <c r="D222" s="4">
        <v>45</v>
      </c>
      <c r="E222" s="4">
        <v>99</v>
      </c>
      <c r="F222" s="4"/>
      <c r="G222" s="4" t="s">
        <v>125</v>
      </c>
      <c r="H222" s="5">
        <f>+C222/'TOTAL PERSONAS'!C231*100</f>
        <v>35.526315789473685</v>
      </c>
      <c r="I222" s="5">
        <f>+D222/'TOTAL PERSONAS'!D231*100</f>
        <v>34.615384615384613</v>
      </c>
      <c r="J222" s="1">
        <f>+E222/'TOTAL PERSONAS'!E231*100</f>
        <v>35.106382978723403</v>
      </c>
    </row>
    <row r="223" spans="2:10">
      <c r="B223" s="4" t="s">
        <v>126</v>
      </c>
      <c r="C223" s="4">
        <v>3908</v>
      </c>
      <c r="D223" s="4">
        <v>4091</v>
      </c>
      <c r="E223" s="4">
        <v>7999</v>
      </c>
      <c r="F223" s="4"/>
      <c r="G223" s="4" t="s">
        <v>126</v>
      </c>
      <c r="H223" s="5">
        <f>+C223/'TOTAL PERSONAS'!C232*100</f>
        <v>10.684601924759406</v>
      </c>
      <c r="I223" s="5">
        <f>+D223/'TOTAL PERSONAS'!D232*100</f>
        <v>10.625422055997092</v>
      </c>
      <c r="J223" s="1">
        <f>+E223/'TOTAL PERSONAS'!E232*100</f>
        <v>10.654252910306615</v>
      </c>
    </row>
    <row r="224" spans="2:10">
      <c r="B224" s="4"/>
      <c r="C224" s="4"/>
      <c r="D224" s="4"/>
      <c r="E224" s="4"/>
      <c r="F224" s="4"/>
      <c r="G224" s="4"/>
      <c r="H224" s="5"/>
      <c r="I224" s="5"/>
      <c r="J224" s="1"/>
    </row>
    <row r="225" spans="2:10">
      <c r="B225" s="4" t="s">
        <v>164</v>
      </c>
      <c r="C225" s="4"/>
      <c r="D225" s="4"/>
      <c r="E225" s="4"/>
      <c r="F225" s="4"/>
      <c r="G225" s="6" t="s">
        <v>170</v>
      </c>
      <c r="H225" s="7">
        <f>+C348/'TOTAL PERSONAS'!C357*100</f>
        <v>16.971071523004635</v>
      </c>
      <c r="I225" s="7">
        <f>+D348/'TOTAL PERSONAS'!D357*100</f>
        <v>16.109572691346489</v>
      </c>
      <c r="J225" s="2">
        <f>+E348/'TOTAL PERSONAS'!E357*100</f>
        <v>16.530376010266</v>
      </c>
    </row>
    <row r="226" spans="2:10">
      <c r="B226" s="4"/>
      <c r="C226" s="4"/>
      <c r="D226" s="4"/>
      <c r="E226" s="4"/>
      <c r="F226" s="4"/>
      <c r="G226" s="4"/>
      <c r="H226" s="5"/>
      <c r="I226" s="5"/>
      <c r="J226" s="1"/>
    </row>
    <row r="227" spans="2:10">
      <c r="B227" s="4" t="s">
        <v>8</v>
      </c>
      <c r="C227" s="4" t="s">
        <v>9</v>
      </c>
      <c r="D227" s="4"/>
      <c r="E227" s="4"/>
      <c r="F227" s="4"/>
      <c r="G227" s="4"/>
      <c r="H227" s="5"/>
      <c r="I227" s="5"/>
      <c r="J227" s="1"/>
    </row>
    <row r="228" spans="2:10">
      <c r="B228" s="4"/>
      <c r="C228" s="4" t="s">
        <v>10</v>
      </c>
      <c r="D228" s="4" t="s">
        <v>11</v>
      </c>
      <c r="E228" s="4" t="s">
        <v>12</v>
      </c>
      <c r="F228" s="4"/>
      <c r="G228" s="4"/>
      <c r="H228" s="5"/>
      <c r="I228" s="5"/>
      <c r="J228" s="1"/>
    </row>
    <row r="229" spans="2:10">
      <c r="B229" s="4" t="s">
        <v>13</v>
      </c>
      <c r="C229" s="4">
        <v>218</v>
      </c>
      <c r="D229" s="4">
        <v>194</v>
      </c>
      <c r="E229" s="4">
        <v>412</v>
      </c>
      <c r="F229" s="4"/>
      <c r="G229" s="4"/>
      <c r="H229" s="5"/>
      <c r="I229" s="5"/>
      <c r="J229" s="1"/>
    </row>
    <row r="230" spans="2:10">
      <c r="B230" s="4" t="s">
        <v>14</v>
      </c>
      <c r="C230" s="4">
        <v>185</v>
      </c>
      <c r="D230" s="4">
        <v>179</v>
      </c>
      <c r="E230" s="4">
        <v>364</v>
      </c>
      <c r="F230" s="4"/>
      <c r="G230" s="4"/>
      <c r="H230" s="5"/>
      <c r="I230" s="5"/>
      <c r="J230" s="1"/>
    </row>
    <row r="231" spans="2:10">
      <c r="B231" s="4" t="s">
        <v>15</v>
      </c>
      <c r="C231" s="4">
        <v>859</v>
      </c>
      <c r="D231" s="4">
        <v>894</v>
      </c>
      <c r="E231" s="4">
        <v>1753</v>
      </c>
      <c r="F231" s="4"/>
      <c r="G231" s="4"/>
      <c r="H231" s="5"/>
      <c r="I231" s="5"/>
      <c r="J231" s="1"/>
    </row>
    <row r="232" spans="2:10">
      <c r="B232" s="4" t="s">
        <v>16</v>
      </c>
      <c r="C232" s="4">
        <v>340</v>
      </c>
      <c r="D232" s="4">
        <v>319</v>
      </c>
      <c r="E232" s="4">
        <v>659</v>
      </c>
      <c r="F232" s="4"/>
      <c r="G232" s="4"/>
      <c r="H232" s="5"/>
      <c r="I232" s="5"/>
      <c r="J232" s="1"/>
    </row>
    <row r="233" spans="2:10">
      <c r="B233" s="4" t="s">
        <v>17</v>
      </c>
      <c r="C233" s="4">
        <v>291</v>
      </c>
      <c r="D233" s="4">
        <v>264</v>
      </c>
      <c r="E233" s="4">
        <v>555</v>
      </c>
      <c r="F233" s="4"/>
      <c r="G233" s="4"/>
      <c r="H233" s="5"/>
      <c r="I233" s="5"/>
      <c r="J233" s="1"/>
    </row>
    <row r="234" spans="2:10">
      <c r="B234" s="4" t="s">
        <v>18</v>
      </c>
      <c r="C234" s="4">
        <v>557</v>
      </c>
      <c r="D234" s="4">
        <v>549</v>
      </c>
      <c r="E234" s="4">
        <v>1106</v>
      </c>
      <c r="F234" s="4"/>
      <c r="G234" s="4"/>
      <c r="H234" s="5"/>
      <c r="I234" s="5"/>
      <c r="J234" s="1"/>
    </row>
    <row r="235" spans="2:10">
      <c r="B235" s="4" t="s">
        <v>19</v>
      </c>
      <c r="C235" s="4">
        <v>618</v>
      </c>
      <c r="D235" s="4">
        <v>563</v>
      </c>
      <c r="E235" s="4">
        <v>1181</v>
      </c>
      <c r="F235" s="4"/>
      <c r="G235" s="4"/>
      <c r="H235" s="5"/>
      <c r="I235" s="5"/>
      <c r="J235" s="1"/>
    </row>
    <row r="236" spans="2:10">
      <c r="B236" s="4" t="s">
        <v>20</v>
      </c>
      <c r="C236" s="4">
        <v>458</v>
      </c>
      <c r="D236" s="4">
        <v>433</v>
      </c>
      <c r="E236" s="4">
        <v>891</v>
      </c>
      <c r="F236" s="4"/>
      <c r="G236" s="4"/>
      <c r="H236" s="5"/>
      <c r="I236" s="5"/>
      <c r="J236" s="1"/>
    </row>
    <row r="237" spans="2:10">
      <c r="B237" s="4" t="s">
        <v>21</v>
      </c>
      <c r="C237" s="4">
        <v>725</v>
      </c>
      <c r="D237" s="4">
        <v>685</v>
      </c>
      <c r="E237" s="4">
        <v>1410</v>
      </c>
      <c r="F237" s="4"/>
      <c r="G237" s="4"/>
      <c r="H237" s="5"/>
      <c r="I237" s="5"/>
      <c r="J237" s="1"/>
    </row>
    <row r="238" spans="2:10">
      <c r="B238" s="4" t="s">
        <v>22</v>
      </c>
      <c r="C238" s="4">
        <v>623</v>
      </c>
      <c r="D238" s="4">
        <v>590</v>
      </c>
      <c r="E238" s="4">
        <v>1213</v>
      </c>
      <c r="F238" s="4"/>
      <c r="G238" s="4"/>
      <c r="H238" s="5"/>
      <c r="I238" s="5"/>
      <c r="J238" s="1"/>
    </row>
    <row r="239" spans="2:10">
      <c r="B239" s="4" t="s">
        <v>23</v>
      </c>
      <c r="C239" s="4">
        <v>130</v>
      </c>
      <c r="D239" s="4">
        <v>136</v>
      </c>
      <c r="E239" s="4">
        <v>266</v>
      </c>
      <c r="F239" s="4"/>
      <c r="G239" s="4"/>
      <c r="H239" s="5"/>
      <c r="I239" s="5"/>
      <c r="J239" s="1"/>
    </row>
    <row r="240" spans="2:10">
      <c r="B240" s="4" t="s">
        <v>24</v>
      </c>
      <c r="C240" s="4">
        <v>11</v>
      </c>
      <c r="D240" s="4">
        <v>18</v>
      </c>
      <c r="E240" s="4">
        <v>29</v>
      </c>
      <c r="F240" s="4"/>
      <c r="G240" s="4"/>
      <c r="H240" s="5"/>
      <c r="I240" s="5"/>
      <c r="J240" s="1"/>
    </row>
    <row r="241" spans="2:10">
      <c r="B241" s="4" t="s">
        <v>25</v>
      </c>
      <c r="C241" s="4">
        <v>7335</v>
      </c>
      <c r="D241" s="4">
        <v>7265</v>
      </c>
      <c r="E241" s="4">
        <v>14600</v>
      </c>
      <c r="F241" s="4"/>
      <c r="G241" s="4"/>
      <c r="H241" s="5"/>
      <c r="I241" s="5"/>
      <c r="J241" s="1"/>
    </row>
    <row r="242" spans="2:10">
      <c r="B242" s="4" t="s">
        <v>26</v>
      </c>
      <c r="C242" s="4">
        <v>3456</v>
      </c>
      <c r="D242" s="4">
        <v>3740</v>
      </c>
      <c r="E242" s="4">
        <v>7196</v>
      </c>
      <c r="F242" s="4"/>
      <c r="G242" s="4"/>
      <c r="H242" s="5"/>
      <c r="I242" s="5"/>
      <c r="J242" s="1"/>
    </row>
    <row r="243" spans="2:10">
      <c r="B243" s="4" t="s">
        <v>27</v>
      </c>
      <c r="C243" s="4">
        <v>1008</v>
      </c>
      <c r="D243" s="4">
        <v>986</v>
      </c>
      <c r="E243" s="4">
        <v>1994</v>
      </c>
      <c r="F243" s="4"/>
      <c r="G243" s="4"/>
      <c r="H243" s="5"/>
      <c r="I243" s="5"/>
      <c r="J243" s="1"/>
    </row>
    <row r="244" spans="2:10">
      <c r="B244" s="4" t="s">
        <v>28</v>
      </c>
      <c r="C244" s="4">
        <v>984</v>
      </c>
      <c r="D244" s="4">
        <v>990</v>
      </c>
      <c r="E244" s="4">
        <v>1974</v>
      </c>
      <c r="F244" s="4"/>
      <c r="G244" s="4"/>
      <c r="H244" s="5"/>
      <c r="I244" s="5"/>
      <c r="J244" s="1"/>
    </row>
    <row r="245" spans="2:10">
      <c r="B245" s="4" t="s">
        <v>29</v>
      </c>
      <c r="C245" s="4">
        <v>440</v>
      </c>
      <c r="D245" s="4">
        <v>408</v>
      </c>
      <c r="E245" s="4">
        <v>848</v>
      </c>
      <c r="F245" s="4"/>
      <c r="G245" s="4"/>
      <c r="H245" s="5"/>
      <c r="I245" s="5"/>
      <c r="J245" s="1"/>
    </row>
    <row r="246" spans="2:10">
      <c r="B246" s="4" t="s">
        <v>30</v>
      </c>
      <c r="C246" s="4">
        <v>313</v>
      </c>
      <c r="D246" s="4">
        <v>285</v>
      </c>
      <c r="E246" s="4">
        <v>598</v>
      </c>
      <c r="F246" s="4"/>
      <c r="G246" s="4"/>
      <c r="H246" s="5"/>
      <c r="I246" s="5"/>
      <c r="J246" s="1"/>
    </row>
    <row r="247" spans="2:10">
      <c r="B247" s="4" t="s">
        <v>31</v>
      </c>
      <c r="C247" s="4">
        <v>962</v>
      </c>
      <c r="D247" s="4">
        <v>938</v>
      </c>
      <c r="E247" s="4">
        <v>1900</v>
      </c>
      <c r="F247" s="4"/>
      <c r="G247" s="4"/>
      <c r="H247" s="5"/>
      <c r="I247" s="5"/>
      <c r="J247" s="1"/>
    </row>
    <row r="248" spans="2:10">
      <c r="B248" s="4" t="s">
        <v>32</v>
      </c>
      <c r="C248" s="4">
        <v>275</v>
      </c>
      <c r="D248" s="4">
        <v>251</v>
      </c>
      <c r="E248" s="4">
        <v>526</v>
      </c>
      <c r="F248" s="4"/>
      <c r="G248" s="4"/>
      <c r="H248" s="5"/>
      <c r="I248" s="5"/>
      <c r="J248" s="1"/>
    </row>
    <row r="249" spans="2:10">
      <c r="B249" s="4" t="s">
        <v>33</v>
      </c>
      <c r="C249" s="4">
        <v>152</v>
      </c>
      <c r="D249" s="4">
        <v>139</v>
      </c>
      <c r="E249" s="4">
        <v>291</v>
      </c>
      <c r="F249" s="4"/>
      <c r="G249" s="4"/>
      <c r="H249" s="5"/>
      <c r="I249" s="5"/>
      <c r="J249" s="1"/>
    </row>
    <row r="250" spans="2:10">
      <c r="B250" s="4" t="s">
        <v>34</v>
      </c>
      <c r="C250" s="4">
        <v>388</v>
      </c>
      <c r="D250" s="4">
        <v>342</v>
      </c>
      <c r="E250" s="4">
        <v>730</v>
      </c>
      <c r="F250" s="4"/>
      <c r="G250" s="4"/>
      <c r="H250" s="5"/>
      <c r="I250" s="5"/>
      <c r="J250" s="1"/>
    </row>
    <row r="251" spans="2:10">
      <c r="B251" s="4" t="s">
        <v>35</v>
      </c>
      <c r="C251" s="4">
        <v>155</v>
      </c>
      <c r="D251" s="4">
        <v>127</v>
      </c>
      <c r="E251" s="4">
        <v>282</v>
      </c>
      <c r="F251" s="4"/>
      <c r="G251" s="4"/>
      <c r="H251" s="5"/>
      <c r="I251" s="5"/>
      <c r="J251" s="1"/>
    </row>
    <row r="252" spans="2:10">
      <c r="B252" s="4" t="s">
        <v>36</v>
      </c>
      <c r="C252" s="4">
        <v>975</v>
      </c>
      <c r="D252" s="4">
        <v>998</v>
      </c>
      <c r="E252" s="4">
        <v>1973</v>
      </c>
      <c r="F252" s="4"/>
      <c r="G252" s="4"/>
      <c r="H252" s="5"/>
      <c r="I252" s="5"/>
      <c r="J252" s="1"/>
    </row>
    <row r="253" spans="2:10">
      <c r="B253" s="4" t="s">
        <v>37</v>
      </c>
      <c r="C253" s="4">
        <v>1453</v>
      </c>
      <c r="D253" s="4">
        <v>1456</v>
      </c>
      <c r="E253" s="4">
        <v>2909</v>
      </c>
      <c r="F253" s="4"/>
      <c r="G253" s="4"/>
      <c r="H253" s="4"/>
      <c r="I253" s="4"/>
    </row>
    <row r="254" spans="2:10">
      <c r="B254" s="4" t="s">
        <v>38</v>
      </c>
      <c r="C254" s="4">
        <v>574</v>
      </c>
      <c r="D254" s="4">
        <v>551</v>
      </c>
      <c r="E254" s="4">
        <v>1125</v>
      </c>
      <c r="F254" s="4"/>
      <c r="G254" s="4"/>
      <c r="H254" s="4"/>
      <c r="I254" s="4"/>
    </row>
    <row r="255" spans="2:10">
      <c r="B255" s="4" t="s">
        <v>39</v>
      </c>
      <c r="C255" s="4">
        <v>3640</v>
      </c>
      <c r="D255" s="4">
        <v>3656</v>
      </c>
      <c r="E255" s="4">
        <v>7296</v>
      </c>
      <c r="F255" s="4"/>
      <c r="G255" s="4"/>
      <c r="H255" s="4"/>
      <c r="I255" s="4"/>
    </row>
    <row r="256" spans="2:10">
      <c r="B256" s="4" t="s">
        <v>40</v>
      </c>
      <c r="C256" s="4">
        <v>771</v>
      </c>
      <c r="D256" s="4">
        <v>690</v>
      </c>
      <c r="E256" s="4">
        <v>1461</v>
      </c>
      <c r="F256" s="4"/>
      <c r="G256" s="4"/>
      <c r="H256" s="4"/>
      <c r="I256" s="4"/>
    </row>
    <row r="257" spans="2:9">
      <c r="B257" s="4" t="s">
        <v>41</v>
      </c>
      <c r="C257" s="4">
        <v>823</v>
      </c>
      <c r="D257" s="4">
        <v>808</v>
      </c>
      <c r="E257" s="4">
        <v>1631</v>
      </c>
      <c r="F257" s="4"/>
      <c r="G257" s="4"/>
      <c r="H257" s="4"/>
      <c r="I257" s="4"/>
    </row>
    <row r="258" spans="2:9">
      <c r="B258" s="4" t="s">
        <v>42</v>
      </c>
      <c r="C258" s="4">
        <v>966</v>
      </c>
      <c r="D258" s="4">
        <v>913</v>
      </c>
      <c r="E258" s="4">
        <v>1879</v>
      </c>
      <c r="F258" s="4"/>
      <c r="G258" s="4"/>
      <c r="H258" s="4"/>
      <c r="I258" s="4"/>
    </row>
    <row r="259" spans="2:9">
      <c r="B259" s="4" t="s">
        <v>43</v>
      </c>
      <c r="C259" s="4">
        <v>248</v>
      </c>
      <c r="D259" s="4">
        <v>228</v>
      </c>
      <c r="E259" s="4">
        <v>476</v>
      </c>
      <c r="F259" s="4"/>
      <c r="G259" s="4"/>
      <c r="H259" s="4"/>
      <c r="I259" s="4"/>
    </row>
    <row r="260" spans="2:9">
      <c r="B260" s="4" t="s">
        <v>44</v>
      </c>
      <c r="C260" s="4">
        <v>518</v>
      </c>
      <c r="D260" s="4">
        <v>486</v>
      </c>
      <c r="E260" s="4">
        <v>1004</v>
      </c>
      <c r="F260" s="4"/>
      <c r="G260" s="4"/>
      <c r="H260" s="4"/>
      <c r="I260" s="4"/>
    </row>
    <row r="261" spans="2:9">
      <c r="B261" s="4" t="s">
        <v>45</v>
      </c>
      <c r="C261" s="4">
        <v>496</v>
      </c>
      <c r="D261" s="4">
        <v>494</v>
      </c>
      <c r="E261" s="4">
        <v>990</v>
      </c>
      <c r="F261" s="4"/>
      <c r="G261" s="4"/>
      <c r="H261" s="4"/>
      <c r="I261" s="4"/>
    </row>
    <row r="262" spans="2:9">
      <c r="B262" s="4" t="s">
        <v>46</v>
      </c>
      <c r="C262" s="4">
        <v>3779</v>
      </c>
      <c r="D262" s="4">
        <v>3618</v>
      </c>
      <c r="E262" s="4">
        <v>7397</v>
      </c>
      <c r="F262" s="4"/>
      <c r="G262" s="4"/>
      <c r="H262" s="4"/>
      <c r="I262" s="4"/>
    </row>
    <row r="263" spans="2:9">
      <c r="B263" s="4" t="s">
        <v>47</v>
      </c>
      <c r="C263" s="4">
        <v>853</v>
      </c>
      <c r="D263" s="4">
        <v>786</v>
      </c>
      <c r="E263" s="4">
        <v>1639</v>
      </c>
      <c r="F263" s="4"/>
      <c r="G263" s="4"/>
      <c r="H263" s="4"/>
      <c r="I263" s="4"/>
    </row>
    <row r="264" spans="2:9">
      <c r="B264" s="4" t="s">
        <v>48</v>
      </c>
      <c r="C264" s="4">
        <v>660</v>
      </c>
      <c r="D264" s="4">
        <v>643</v>
      </c>
      <c r="E264" s="4">
        <v>1303</v>
      </c>
      <c r="F264" s="4"/>
      <c r="G264" s="4"/>
      <c r="H264" s="4"/>
      <c r="I264" s="4"/>
    </row>
    <row r="265" spans="2:9">
      <c r="B265" s="4" t="s">
        <v>49</v>
      </c>
      <c r="C265" s="4">
        <v>464</v>
      </c>
      <c r="D265" s="4">
        <v>385</v>
      </c>
      <c r="E265" s="4">
        <v>849</v>
      </c>
      <c r="F265" s="4"/>
      <c r="G265" s="4"/>
      <c r="H265" s="4"/>
      <c r="I265" s="4"/>
    </row>
    <row r="266" spans="2:9">
      <c r="B266" s="4" t="s">
        <v>24</v>
      </c>
      <c r="C266" s="4">
        <v>363</v>
      </c>
      <c r="D266" s="4">
        <v>336</v>
      </c>
      <c r="E266" s="4">
        <v>699</v>
      </c>
      <c r="F266" s="4"/>
      <c r="G266" s="4"/>
      <c r="H266" s="4"/>
      <c r="I266" s="4"/>
    </row>
    <row r="267" spans="2:9">
      <c r="B267" s="4" t="s">
        <v>50</v>
      </c>
      <c r="C267" s="4">
        <v>2246</v>
      </c>
      <c r="D267" s="4">
        <v>2280</v>
      </c>
      <c r="E267" s="4">
        <v>4526</v>
      </c>
      <c r="F267" s="4"/>
      <c r="G267" s="4"/>
      <c r="H267" s="4"/>
      <c r="I267" s="4"/>
    </row>
    <row r="268" spans="2:9">
      <c r="B268" s="4" t="s">
        <v>51</v>
      </c>
      <c r="C268" s="4">
        <v>97</v>
      </c>
      <c r="D268" s="4">
        <v>67</v>
      </c>
      <c r="E268" s="4">
        <v>164</v>
      </c>
      <c r="F268" s="4"/>
      <c r="G268" s="4"/>
      <c r="H268" s="4"/>
      <c r="I268" s="4"/>
    </row>
    <row r="269" spans="2:9">
      <c r="B269" s="4" t="s">
        <v>53</v>
      </c>
      <c r="C269" s="4">
        <v>362</v>
      </c>
      <c r="D269" s="4">
        <v>356</v>
      </c>
      <c r="E269" s="4">
        <v>718</v>
      </c>
      <c r="F269" s="4"/>
      <c r="G269" s="4"/>
      <c r="H269" s="4"/>
      <c r="I269" s="4"/>
    </row>
    <row r="270" spans="2:9">
      <c r="B270" s="4" t="s">
        <v>24</v>
      </c>
      <c r="C270" s="4">
        <v>107</v>
      </c>
      <c r="D270" s="4">
        <v>68</v>
      </c>
      <c r="E270" s="4">
        <v>175</v>
      </c>
      <c r="F270" s="4"/>
      <c r="G270" s="4"/>
      <c r="H270" s="4"/>
      <c r="I270" s="4"/>
    </row>
    <row r="271" spans="2:9">
      <c r="B271" s="4" t="s">
        <v>54</v>
      </c>
      <c r="C271" s="4">
        <v>760</v>
      </c>
      <c r="D271" s="4">
        <v>710</v>
      </c>
      <c r="E271" s="4">
        <v>1470</v>
      </c>
      <c r="F271" s="4"/>
      <c r="G271" s="4"/>
      <c r="H271" s="4"/>
      <c r="I271" s="4"/>
    </row>
    <row r="272" spans="2:9">
      <c r="B272" s="4" t="s">
        <v>55</v>
      </c>
      <c r="C272" s="4">
        <v>787</v>
      </c>
      <c r="D272" s="4">
        <v>749</v>
      </c>
      <c r="E272" s="4">
        <v>1536</v>
      </c>
      <c r="F272" s="4"/>
      <c r="G272" s="4"/>
      <c r="H272" s="4"/>
      <c r="I272" s="4"/>
    </row>
    <row r="273" spans="2:9">
      <c r="B273" s="4" t="s">
        <v>56</v>
      </c>
      <c r="C273" s="4">
        <v>91</v>
      </c>
      <c r="D273" s="4">
        <v>68</v>
      </c>
      <c r="E273" s="4">
        <v>159</v>
      </c>
      <c r="F273" s="4"/>
      <c r="G273" s="4"/>
      <c r="H273" s="4"/>
      <c r="I273" s="4"/>
    </row>
    <row r="274" spans="2:9">
      <c r="B274" s="4" t="s">
        <v>57</v>
      </c>
      <c r="C274" s="4">
        <v>141</v>
      </c>
      <c r="D274" s="4">
        <v>143</v>
      </c>
      <c r="E274" s="4">
        <v>284</v>
      </c>
      <c r="F274" s="4"/>
      <c r="G274" s="4"/>
      <c r="H274" s="4"/>
      <c r="I274" s="4"/>
    </row>
    <row r="275" spans="2:9">
      <c r="B275" s="4" t="s">
        <v>58</v>
      </c>
      <c r="C275" s="4">
        <v>212</v>
      </c>
      <c r="D275" s="4">
        <v>188</v>
      </c>
      <c r="E275" s="4">
        <v>400</v>
      </c>
      <c r="F275" s="4"/>
      <c r="G275" s="4"/>
      <c r="H275" s="4"/>
      <c r="I275" s="4"/>
    </row>
    <row r="276" spans="2:9">
      <c r="B276" s="4" t="s">
        <v>59</v>
      </c>
      <c r="C276" s="4">
        <v>221</v>
      </c>
      <c r="D276" s="4">
        <v>233</v>
      </c>
      <c r="E276" s="4">
        <v>454</v>
      </c>
      <c r="F276" s="4"/>
      <c r="G276" s="4"/>
      <c r="H276" s="4"/>
      <c r="I276" s="4"/>
    </row>
    <row r="277" spans="2:9">
      <c r="B277" s="4" t="s">
        <v>60</v>
      </c>
      <c r="C277" s="4">
        <v>200</v>
      </c>
      <c r="D277" s="4">
        <v>182</v>
      </c>
      <c r="E277" s="4">
        <v>382</v>
      </c>
      <c r="F277" s="4"/>
      <c r="G277" s="4"/>
      <c r="H277" s="4"/>
      <c r="I277" s="4"/>
    </row>
    <row r="278" spans="2:9">
      <c r="B278" s="4" t="s">
        <v>24</v>
      </c>
      <c r="C278" s="4">
        <v>6</v>
      </c>
      <c r="D278" s="4">
        <v>8</v>
      </c>
      <c r="E278" s="4">
        <v>14</v>
      </c>
      <c r="F278" s="4"/>
      <c r="G278" s="4"/>
      <c r="H278" s="4"/>
      <c r="I278" s="4"/>
    </row>
    <row r="279" spans="2:9">
      <c r="B279" s="4" t="s">
        <v>61</v>
      </c>
      <c r="C279" s="4">
        <v>1387</v>
      </c>
      <c r="D279" s="4">
        <v>1337</v>
      </c>
      <c r="E279" s="4">
        <v>2724</v>
      </c>
      <c r="F279" s="4"/>
      <c r="G279" s="4"/>
      <c r="H279" s="4"/>
      <c r="I279" s="4"/>
    </row>
    <row r="280" spans="2:9">
      <c r="B280" s="4" t="s">
        <v>62</v>
      </c>
      <c r="C280" s="4">
        <v>323</v>
      </c>
      <c r="D280" s="4">
        <v>288</v>
      </c>
      <c r="E280" s="4">
        <v>611</v>
      </c>
      <c r="F280" s="4"/>
      <c r="G280" s="4"/>
      <c r="H280" s="4"/>
      <c r="I280" s="4"/>
    </row>
    <row r="281" spans="2:9">
      <c r="B281" s="4" t="s">
        <v>63</v>
      </c>
      <c r="C281" s="4">
        <v>270</v>
      </c>
      <c r="D281" s="4">
        <v>255</v>
      </c>
      <c r="E281" s="4">
        <v>525</v>
      </c>
      <c r="F281" s="4"/>
      <c r="G281" s="4"/>
      <c r="H281" s="4"/>
      <c r="I281" s="4"/>
    </row>
    <row r="282" spans="2:9">
      <c r="B282" s="4" t="s">
        <v>64</v>
      </c>
      <c r="C282" s="4">
        <v>209</v>
      </c>
      <c r="D282" s="4">
        <v>194</v>
      </c>
      <c r="E282" s="4">
        <v>403</v>
      </c>
      <c r="F282" s="4"/>
      <c r="G282" s="4"/>
      <c r="H282" s="4"/>
      <c r="I282" s="4"/>
    </row>
    <row r="283" spans="2:9">
      <c r="B283" s="4" t="s">
        <v>65</v>
      </c>
      <c r="C283" s="4">
        <v>400</v>
      </c>
      <c r="D283" s="4">
        <v>371</v>
      </c>
      <c r="E283" s="4">
        <v>771</v>
      </c>
      <c r="F283" s="4"/>
      <c r="G283" s="4"/>
      <c r="H283" s="4"/>
      <c r="I283" s="4"/>
    </row>
    <row r="284" spans="2:9">
      <c r="B284" s="4" t="s">
        <v>66</v>
      </c>
      <c r="C284" s="4">
        <v>68</v>
      </c>
      <c r="D284" s="4">
        <v>52</v>
      </c>
      <c r="E284" s="4">
        <v>120</v>
      </c>
      <c r="F284" s="4"/>
      <c r="G284" s="4"/>
      <c r="H284" s="4"/>
      <c r="I284" s="4"/>
    </row>
    <row r="285" spans="2:9">
      <c r="B285" s="4" t="s">
        <v>67</v>
      </c>
      <c r="C285" s="4">
        <v>292</v>
      </c>
      <c r="D285" s="4">
        <v>277</v>
      </c>
      <c r="E285" s="4">
        <v>569</v>
      </c>
      <c r="F285" s="4"/>
      <c r="G285" s="4"/>
      <c r="H285" s="4"/>
      <c r="I285" s="4"/>
    </row>
    <row r="286" spans="2:9">
      <c r="B286" s="4" t="s">
        <v>68</v>
      </c>
      <c r="C286" s="4">
        <v>396</v>
      </c>
      <c r="D286" s="4">
        <v>376</v>
      </c>
      <c r="E286" s="4">
        <v>772</v>
      </c>
      <c r="F286" s="4"/>
      <c r="G286" s="4"/>
      <c r="H286" s="4"/>
      <c r="I286" s="4"/>
    </row>
    <row r="287" spans="2:9">
      <c r="B287" s="4" t="s">
        <v>69</v>
      </c>
      <c r="C287" s="4">
        <v>66</v>
      </c>
      <c r="D287" s="4">
        <v>61</v>
      </c>
      <c r="E287" s="4">
        <v>127</v>
      </c>
      <c r="F287" s="4"/>
      <c r="G287" s="4"/>
      <c r="H287" s="4"/>
      <c r="I287" s="4"/>
    </row>
    <row r="288" spans="2:9">
      <c r="B288" s="4" t="s">
        <v>70</v>
      </c>
      <c r="C288" s="4">
        <v>455</v>
      </c>
      <c r="D288" s="4">
        <v>488</v>
      </c>
      <c r="E288" s="4">
        <v>943</v>
      </c>
      <c r="F288" s="4"/>
      <c r="G288" s="4"/>
      <c r="H288" s="4"/>
      <c r="I288" s="4"/>
    </row>
    <row r="289" spans="2:9">
      <c r="B289" s="4" t="s">
        <v>71</v>
      </c>
      <c r="C289" s="4">
        <v>405</v>
      </c>
      <c r="D289" s="4">
        <v>382</v>
      </c>
      <c r="E289" s="4">
        <v>787</v>
      </c>
      <c r="F289" s="4"/>
      <c r="G289" s="4"/>
      <c r="H289" s="4"/>
      <c r="I289" s="4"/>
    </row>
    <row r="290" spans="2:9">
      <c r="B290" s="4" t="s">
        <v>72</v>
      </c>
      <c r="C290" s="4">
        <v>652</v>
      </c>
      <c r="D290" s="4">
        <v>587</v>
      </c>
      <c r="E290" s="4">
        <v>1239</v>
      </c>
      <c r="F290" s="4"/>
      <c r="G290" s="4"/>
      <c r="H290" s="4"/>
      <c r="I290" s="4"/>
    </row>
    <row r="291" spans="2:9">
      <c r="B291" s="4" t="s">
        <v>73</v>
      </c>
      <c r="C291" s="4">
        <v>353</v>
      </c>
      <c r="D291" s="4">
        <v>319</v>
      </c>
      <c r="E291" s="4">
        <v>672</v>
      </c>
      <c r="F291" s="4"/>
      <c r="G291" s="4"/>
      <c r="H291" s="4"/>
      <c r="I291" s="4"/>
    </row>
    <row r="292" spans="2:9">
      <c r="B292" s="4" t="s">
        <v>24</v>
      </c>
      <c r="C292" s="4">
        <v>26</v>
      </c>
      <c r="D292" s="4">
        <v>27</v>
      </c>
      <c r="E292" s="4">
        <v>53</v>
      </c>
      <c r="F292" s="4"/>
      <c r="G292" s="4"/>
      <c r="H292" s="4"/>
      <c r="I292" s="4"/>
    </row>
    <row r="293" spans="2:9">
      <c r="B293" s="4" t="s">
        <v>74</v>
      </c>
      <c r="C293" s="4">
        <v>2982</v>
      </c>
      <c r="D293" s="4">
        <v>2845</v>
      </c>
      <c r="E293" s="4">
        <v>5827</v>
      </c>
      <c r="F293" s="4"/>
      <c r="G293" s="4"/>
      <c r="H293" s="4"/>
      <c r="I293" s="4"/>
    </row>
    <row r="294" spans="2:9">
      <c r="B294" s="4" t="s">
        <v>75</v>
      </c>
      <c r="C294" s="4">
        <v>1626</v>
      </c>
      <c r="D294" s="4">
        <v>1616</v>
      </c>
      <c r="E294" s="4">
        <v>3242</v>
      </c>
      <c r="F294" s="4"/>
      <c r="G294" s="4"/>
      <c r="H294" s="4"/>
      <c r="I294" s="4"/>
    </row>
    <row r="295" spans="2:9">
      <c r="B295" s="4" t="s">
        <v>76</v>
      </c>
      <c r="C295" s="4">
        <v>1363</v>
      </c>
      <c r="D295" s="4">
        <v>1281</v>
      </c>
      <c r="E295" s="4">
        <v>2644</v>
      </c>
      <c r="F295" s="4"/>
      <c r="G295" s="4"/>
      <c r="H295" s="4"/>
      <c r="I295" s="4"/>
    </row>
    <row r="296" spans="2:9">
      <c r="B296" s="4" t="s">
        <v>77</v>
      </c>
      <c r="C296" s="4">
        <v>1426</v>
      </c>
      <c r="D296" s="4">
        <v>1365</v>
      </c>
      <c r="E296" s="4">
        <v>2791</v>
      </c>
      <c r="F296" s="4"/>
      <c r="G296" s="4"/>
      <c r="H296" s="4"/>
      <c r="I296" s="4"/>
    </row>
    <row r="297" spans="2:9">
      <c r="B297" s="4" t="s">
        <v>78</v>
      </c>
      <c r="C297" s="4">
        <v>1669</v>
      </c>
      <c r="D297" s="4">
        <v>1776</v>
      </c>
      <c r="E297" s="4">
        <v>3445</v>
      </c>
      <c r="F297" s="4"/>
      <c r="G297" s="4"/>
      <c r="H297" s="4"/>
      <c r="I297" s="4"/>
    </row>
    <row r="298" spans="2:9">
      <c r="B298" s="4" t="s">
        <v>79</v>
      </c>
      <c r="C298" s="4">
        <v>526</v>
      </c>
      <c r="D298" s="4">
        <v>540</v>
      </c>
      <c r="E298" s="4">
        <v>1066</v>
      </c>
      <c r="F298" s="4"/>
      <c r="G298" s="4"/>
      <c r="H298" s="4"/>
      <c r="I298" s="4"/>
    </row>
    <row r="299" spans="2:9">
      <c r="B299" s="4" t="s">
        <v>80</v>
      </c>
      <c r="C299" s="4">
        <v>77</v>
      </c>
      <c r="D299" s="4">
        <v>73</v>
      </c>
      <c r="E299" s="4">
        <v>150</v>
      </c>
      <c r="F299" s="4"/>
      <c r="G299" s="4"/>
      <c r="H299" s="4"/>
      <c r="I299" s="4"/>
    </row>
    <row r="300" spans="2:9">
      <c r="B300" s="4" t="s">
        <v>81</v>
      </c>
      <c r="C300" s="4">
        <v>31</v>
      </c>
      <c r="D300" s="4">
        <v>32</v>
      </c>
      <c r="E300" s="4">
        <v>63</v>
      </c>
      <c r="F300" s="4"/>
      <c r="G300" s="4"/>
      <c r="H300" s="4"/>
      <c r="I300" s="4"/>
    </row>
    <row r="301" spans="2:9">
      <c r="B301" s="4" t="s">
        <v>82</v>
      </c>
      <c r="C301" s="4">
        <v>241</v>
      </c>
      <c r="D301" s="4">
        <v>235</v>
      </c>
      <c r="E301" s="4">
        <v>476</v>
      </c>
      <c r="F301" s="4"/>
      <c r="G301" s="4"/>
      <c r="H301" s="4"/>
      <c r="I301" s="4"/>
    </row>
    <row r="302" spans="2:9">
      <c r="B302" s="4" t="s">
        <v>83</v>
      </c>
      <c r="C302" s="4">
        <v>987</v>
      </c>
      <c r="D302" s="4">
        <v>967</v>
      </c>
      <c r="E302" s="4">
        <v>1954</v>
      </c>
      <c r="F302" s="4"/>
      <c r="G302" s="4"/>
      <c r="H302" s="4"/>
      <c r="I302" s="4"/>
    </row>
    <row r="303" spans="2:9">
      <c r="B303" s="4" t="s">
        <v>84</v>
      </c>
      <c r="C303" s="4">
        <v>166</v>
      </c>
      <c r="D303" s="4">
        <v>144</v>
      </c>
      <c r="E303" s="4">
        <v>310</v>
      </c>
      <c r="F303" s="4"/>
      <c r="G303" s="4"/>
      <c r="H303" s="4"/>
      <c r="I303" s="4"/>
    </row>
    <row r="304" spans="2:9">
      <c r="B304" s="4" t="s">
        <v>85</v>
      </c>
      <c r="C304" s="4">
        <v>560</v>
      </c>
      <c r="D304" s="4">
        <v>508</v>
      </c>
      <c r="E304" s="4">
        <v>1068</v>
      </c>
      <c r="F304" s="4"/>
      <c r="G304" s="4"/>
      <c r="H304" s="4"/>
      <c r="I304" s="4"/>
    </row>
    <row r="305" spans="2:9">
      <c r="B305" s="4" t="s">
        <v>86</v>
      </c>
      <c r="C305" s="4">
        <v>466</v>
      </c>
      <c r="D305" s="4">
        <v>437</v>
      </c>
      <c r="E305" s="4">
        <v>903</v>
      </c>
      <c r="F305" s="4"/>
      <c r="G305" s="4"/>
      <c r="H305" s="4"/>
      <c r="I305" s="4"/>
    </row>
    <row r="306" spans="2:9">
      <c r="B306" s="4" t="s">
        <v>87</v>
      </c>
      <c r="C306" s="4">
        <v>36</v>
      </c>
      <c r="D306" s="4">
        <v>37</v>
      </c>
      <c r="E306" s="4">
        <v>73</v>
      </c>
      <c r="F306" s="4"/>
      <c r="G306" s="4"/>
      <c r="H306" s="4"/>
      <c r="I306" s="4"/>
    </row>
    <row r="307" spans="2:9">
      <c r="B307" s="4" t="s">
        <v>88</v>
      </c>
      <c r="C307" s="4">
        <v>34</v>
      </c>
      <c r="D307" s="4">
        <v>31</v>
      </c>
      <c r="E307" s="4">
        <v>65</v>
      </c>
      <c r="F307" s="4"/>
      <c r="G307" s="4"/>
      <c r="H307" s="4"/>
      <c r="I307" s="4"/>
    </row>
    <row r="308" spans="2:9">
      <c r="B308" s="4" t="s">
        <v>89</v>
      </c>
      <c r="C308" s="4">
        <v>104</v>
      </c>
      <c r="D308" s="4">
        <v>92</v>
      </c>
      <c r="E308" s="4">
        <v>196</v>
      </c>
      <c r="F308" s="4"/>
      <c r="G308" s="4"/>
      <c r="H308" s="4"/>
      <c r="I308" s="4"/>
    </row>
    <row r="309" spans="2:9">
      <c r="B309" s="4" t="s">
        <v>90</v>
      </c>
      <c r="C309" s="4">
        <v>484</v>
      </c>
      <c r="D309" s="4">
        <v>521</v>
      </c>
      <c r="E309" s="4">
        <v>1005</v>
      </c>
      <c r="F309" s="4"/>
      <c r="G309" s="4"/>
      <c r="H309" s="4"/>
      <c r="I309" s="4"/>
    </row>
    <row r="310" spans="2:9">
      <c r="B310" s="4" t="s">
        <v>24</v>
      </c>
      <c r="C310" s="4">
        <v>154</v>
      </c>
      <c r="D310" s="4">
        <v>165</v>
      </c>
      <c r="E310" s="4">
        <v>319</v>
      </c>
      <c r="F310" s="4"/>
      <c r="G310" s="4"/>
      <c r="H310" s="4"/>
      <c r="I310" s="4"/>
    </row>
    <row r="311" spans="2:9">
      <c r="B311" s="4" t="s">
        <v>91</v>
      </c>
      <c r="C311" s="4">
        <v>2757</v>
      </c>
      <c r="D311" s="4">
        <v>2760</v>
      </c>
      <c r="E311" s="4">
        <v>5517</v>
      </c>
      <c r="F311" s="4"/>
      <c r="G311" s="4"/>
      <c r="H311" s="4"/>
      <c r="I311" s="4"/>
    </row>
    <row r="312" spans="2:9">
      <c r="B312" s="4" t="s">
        <v>92</v>
      </c>
      <c r="C312" s="4">
        <v>90</v>
      </c>
      <c r="D312" s="4">
        <v>87</v>
      </c>
      <c r="E312" s="4">
        <v>177</v>
      </c>
      <c r="F312" s="4"/>
      <c r="G312" s="4"/>
      <c r="H312" s="4"/>
      <c r="I312" s="4"/>
    </row>
    <row r="313" spans="2:9">
      <c r="B313" s="4" t="s">
        <v>93</v>
      </c>
      <c r="C313" s="4">
        <v>534</v>
      </c>
      <c r="D313" s="4">
        <v>545</v>
      </c>
      <c r="E313" s="4">
        <v>1079</v>
      </c>
      <c r="F313" s="4"/>
      <c r="G313" s="4"/>
      <c r="H313" s="4"/>
      <c r="I313" s="4"/>
    </row>
    <row r="314" spans="2:9">
      <c r="B314" s="4" t="s">
        <v>94</v>
      </c>
      <c r="C314" s="4">
        <v>64</v>
      </c>
      <c r="D314" s="4">
        <v>76</v>
      </c>
      <c r="E314" s="4">
        <v>140</v>
      </c>
      <c r="F314" s="4"/>
      <c r="G314" s="4"/>
      <c r="H314" s="4"/>
      <c r="I314" s="4"/>
    </row>
    <row r="315" spans="2:9">
      <c r="B315" s="4" t="s">
        <v>95</v>
      </c>
      <c r="C315" s="4">
        <v>1441</v>
      </c>
      <c r="D315" s="4">
        <v>1355</v>
      </c>
      <c r="E315" s="4">
        <v>2796</v>
      </c>
      <c r="F315" s="4"/>
      <c r="G315" s="4"/>
      <c r="H315" s="4"/>
      <c r="I315" s="4"/>
    </row>
    <row r="316" spans="2:9">
      <c r="B316" s="4" t="s">
        <v>96</v>
      </c>
      <c r="C316" s="4">
        <v>32929</v>
      </c>
      <c r="D316" s="4">
        <v>34490</v>
      </c>
      <c r="E316" s="4">
        <v>67419</v>
      </c>
      <c r="F316" s="4"/>
      <c r="G316" s="4"/>
      <c r="H316" s="4"/>
      <c r="I316" s="4"/>
    </row>
    <row r="317" spans="2:9">
      <c r="B317" s="4" t="s">
        <v>97</v>
      </c>
      <c r="C317" s="4">
        <v>651</v>
      </c>
      <c r="D317" s="4">
        <v>653</v>
      </c>
      <c r="E317" s="4">
        <v>1304</v>
      </c>
      <c r="F317" s="4"/>
      <c r="G317" s="4"/>
      <c r="H317" s="4"/>
      <c r="I317" s="4"/>
    </row>
    <row r="318" spans="2:9">
      <c r="B318" s="4" t="s">
        <v>98</v>
      </c>
      <c r="C318" s="4">
        <v>191</v>
      </c>
      <c r="D318" s="4">
        <v>175</v>
      </c>
      <c r="E318" s="4">
        <v>366</v>
      </c>
      <c r="F318" s="4"/>
      <c r="G318" s="4"/>
      <c r="H318" s="4"/>
      <c r="I318" s="4"/>
    </row>
    <row r="319" spans="2:9">
      <c r="B319" s="4" t="s">
        <v>99</v>
      </c>
      <c r="C319" s="4">
        <v>284</v>
      </c>
      <c r="D319" s="4">
        <v>277</v>
      </c>
      <c r="E319" s="4">
        <v>561</v>
      </c>
      <c r="F319" s="4"/>
      <c r="G319" s="4"/>
      <c r="H319" s="4"/>
      <c r="I319" s="4"/>
    </row>
    <row r="320" spans="2:9">
      <c r="B320" s="4" t="s">
        <v>100</v>
      </c>
      <c r="C320" s="4">
        <v>134</v>
      </c>
      <c r="D320" s="4">
        <v>121</v>
      </c>
      <c r="E320" s="4">
        <v>255</v>
      </c>
      <c r="F320" s="4"/>
      <c r="G320" s="4"/>
      <c r="H320" s="4"/>
      <c r="I320" s="4"/>
    </row>
    <row r="321" spans="2:9">
      <c r="B321" s="4" t="s">
        <v>101</v>
      </c>
      <c r="C321" s="4">
        <v>223</v>
      </c>
      <c r="D321" s="4">
        <v>195</v>
      </c>
      <c r="E321" s="4">
        <v>418</v>
      </c>
      <c r="F321" s="4"/>
      <c r="G321" s="4"/>
      <c r="H321" s="4"/>
      <c r="I321" s="4"/>
    </row>
    <row r="322" spans="2:9">
      <c r="B322" s="4" t="s">
        <v>102</v>
      </c>
      <c r="C322" s="4">
        <v>405</v>
      </c>
      <c r="D322" s="4">
        <v>358</v>
      </c>
      <c r="E322" s="4">
        <v>763</v>
      </c>
      <c r="F322" s="4"/>
      <c r="G322" s="4"/>
      <c r="H322" s="4"/>
      <c r="I322" s="4"/>
    </row>
    <row r="323" spans="2:9">
      <c r="B323" s="4" t="s">
        <v>103</v>
      </c>
      <c r="C323" s="4">
        <v>225</v>
      </c>
      <c r="D323" s="4">
        <v>209</v>
      </c>
      <c r="E323" s="4">
        <v>434</v>
      </c>
      <c r="F323" s="4"/>
      <c r="G323" s="4"/>
      <c r="H323" s="4"/>
      <c r="I323" s="4"/>
    </row>
    <row r="324" spans="2:9">
      <c r="B324" s="4" t="s">
        <v>104</v>
      </c>
      <c r="C324" s="4">
        <v>427</v>
      </c>
      <c r="D324" s="4">
        <v>400</v>
      </c>
      <c r="E324" s="4">
        <v>827</v>
      </c>
      <c r="F324" s="4"/>
      <c r="G324" s="4"/>
      <c r="H324" s="4"/>
      <c r="I324" s="4"/>
    </row>
    <row r="325" spans="2:9">
      <c r="B325" s="4" t="s">
        <v>105</v>
      </c>
      <c r="C325" s="4">
        <v>217</v>
      </c>
      <c r="D325" s="4">
        <v>185</v>
      </c>
      <c r="E325" s="4">
        <v>402</v>
      </c>
      <c r="F325" s="4"/>
      <c r="G325" s="4"/>
      <c r="H325" s="4"/>
      <c r="I325" s="4"/>
    </row>
    <row r="326" spans="2:9">
      <c r="B326" s="4" t="s">
        <v>106</v>
      </c>
      <c r="C326" s="4">
        <v>270</v>
      </c>
      <c r="D326" s="4">
        <v>249</v>
      </c>
      <c r="E326" s="4">
        <v>519</v>
      </c>
      <c r="F326" s="4"/>
      <c r="G326" s="4"/>
      <c r="H326" s="4"/>
      <c r="I326" s="4"/>
    </row>
    <row r="327" spans="2:9">
      <c r="B327" s="4" t="s">
        <v>107</v>
      </c>
      <c r="C327" s="4">
        <v>364</v>
      </c>
      <c r="D327" s="4">
        <v>321</v>
      </c>
      <c r="E327" s="4">
        <v>685</v>
      </c>
      <c r="F327" s="4"/>
      <c r="G327" s="4"/>
      <c r="H327" s="4"/>
      <c r="I327" s="4"/>
    </row>
    <row r="328" spans="2:9">
      <c r="B328" s="4" t="s">
        <v>108</v>
      </c>
      <c r="C328" s="4">
        <v>353</v>
      </c>
      <c r="D328" s="4">
        <v>337</v>
      </c>
      <c r="E328" s="4">
        <v>690</v>
      </c>
      <c r="F328" s="4"/>
      <c r="G328" s="4"/>
      <c r="H328" s="4"/>
      <c r="I328" s="4"/>
    </row>
    <row r="329" spans="2:9">
      <c r="B329" s="4" t="s">
        <v>24</v>
      </c>
      <c r="C329" s="4">
        <v>75</v>
      </c>
      <c r="D329" s="4">
        <v>57</v>
      </c>
      <c r="E329" s="4">
        <v>132</v>
      </c>
      <c r="F329" s="4"/>
      <c r="G329" s="4"/>
      <c r="H329" s="4"/>
      <c r="I329" s="4"/>
    </row>
    <row r="330" spans="2:9">
      <c r="B330" s="4" t="s">
        <v>109</v>
      </c>
      <c r="C330" s="4">
        <v>292</v>
      </c>
      <c r="D330" s="4">
        <v>305</v>
      </c>
      <c r="E330" s="4">
        <v>597</v>
      </c>
      <c r="F330" s="4"/>
      <c r="G330" s="4"/>
      <c r="H330" s="4"/>
      <c r="I330" s="4"/>
    </row>
    <row r="331" spans="2:9">
      <c r="B331" s="4" t="s">
        <v>110</v>
      </c>
      <c r="C331" s="4">
        <v>274</v>
      </c>
      <c r="D331" s="4">
        <v>254</v>
      </c>
      <c r="E331" s="4">
        <v>528</v>
      </c>
      <c r="F331" s="4"/>
      <c r="G331" s="4"/>
      <c r="H331" s="4"/>
      <c r="I331" s="4"/>
    </row>
    <row r="332" spans="2:9">
      <c r="B332" s="4" t="s">
        <v>111</v>
      </c>
      <c r="C332" s="4">
        <v>223</v>
      </c>
      <c r="D332" s="4">
        <v>186</v>
      </c>
      <c r="E332" s="4">
        <v>409</v>
      </c>
      <c r="F332" s="4"/>
      <c r="G332" s="4"/>
      <c r="H332" s="4"/>
      <c r="I332" s="4"/>
    </row>
    <row r="333" spans="2:9">
      <c r="B333" s="4" t="s">
        <v>112</v>
      </c>
      <c r="C333" s="4">
        <v>441</v>
      </c>
      <c r="D333" s="4">
        <v>423</v>
      </c>
      <c r="E333" s="4">
        <v>864</v>
      </c>
      <c r="F333" s="4"/>
      <c r="G333" s="4"/>
      <c r="H333" s="4"/>
      <c r="I333" s="4"/>
    </row>
    <row r="334" spans="2:9">
      <c r="B334" s="4" t="s">
        <v>113</v>
      </c>
      <c r="C334" s="4">
        <v>5022</v>
      </c>
      <c r="D334" s="4">
        <v>4537</v>
      </c>
      <c r="E334" s="4">
        <v>9559</v>
      </c>
      <c r="F334" s="4"/>
      <c r="G334" s="4"/>
      <c r="H334" s="4"/>
      <c r="I334" s="4"/>
    </row>
    <row r="335" spans="2:9">
      <c r="B335" s="4" t="s">
        <v>114</v>
      </c>
      <c r="C335" s="4">
        <v>3800</v>
      </c>
      <c r="D335" s="4">
        <v>3932</v>
      </c>
      <c r="E335" s="4">
        <v>7732</v>
      </c>
      <c r="F335" s="4"/>
      <c r="G335" s="4"/>
      <c r="H335" s="4"/>
      <c r="I335" s="4"/>
    </row>
    <row r="336" spans="2:9">
      <c r="B336" s="4" t="s">
        <v>115</v>
      </c>
      <c r="C336" s="4">
        <v>539</v>
      </c>
      <c r="D336" s="4">
        <v>517</v>
      </c>
      <c r="E336" s="4">
        <v>1056</v>
      </c>
      <c r="F336" s="4"/>
      <c r="G336" s="4"/>
      <c r="H336" s="4"/>
      <c r="I336" s="4"/>
    </row>
    <row r="337" spans="2:9">
      <c r="B337" s="4" t="s">
        <v>129</v>
      </c>
      <c r="C337" s="4">
        <v>113</v>
      </c>
      <c r="D337" s="4">
        <v>131</v>
      </c>
      <c r="E337" s="4">
        <v>244</v>
      </c>
      <c r="F337" s="4"/>
      <c r="G337" s="4"/>
      <c r="H337" s="4"/>
      <c r="I337" s="4"/>
    </row>
    <row r="338" spans="2:9">
      <c r="B338" s="4" t="s">
        <v>116</v>
      </c>
      <c r="C338" s="4">
        <v>155</v>
      </c>
      <c r="D338" s="4">
        <v>160</v>
      </c>
      <c r="E338" s="4">
        <v>315</v>
      </c>
      <c r="F338" s="4"/>
      <c r="G338" s="4"/>
      <c r="H338" s="4"/>
      <c r="I338" s="4"/>
    </row>
    <row r="339" spans="2:9">
      <c r="B339" s="4" t="s">
        <v>117</v>
      </c>
      <c r="C339" s="4">
        <v>103</v>
      </c>
      <c r="D339" s="4">
        <v>103</v>
      </c>
      <c r="E339" s="4">
        <v>206</v>
      </c>
      <c r="F339" s="4"/>
      <c r="G339" s="4"/>
      <c r="H339" s="4"/>
      <c r="I339" s="4"/>
    </row>
    <row r="340" spans="2:9">
      <c r="B340" s="4" t="s">
        <v>118</v>
      </c>
      <c r="C340" s="4">
        <v>584</v>
      </c>
      <c r="D340" s="4">
        <v>567</v>
      </c>
      <c r="E340" s="4">
        <v>1151</v>
      </c>
      <c r="F340" s="4"/>
      <c r="G340" s="4"/>
      <c r="H340" s="4"/>
      <c r="I340" s="4"/>
    </row>
    <row r="341" spans="2:9">
      <c r="B341" s="4" t="s">
        <v>119</v>
      </c>
      <c r="C341" s="4">
        <v>953</v>
      </c>
      <c r="D341" s="4">
        <v>918</v>
      </c>
      <c r="E341" s="4">
        <v>1871</v>
      </c>
      <c r="F341" s="4"/>
      <c r="G341" s="4"/>
      <c r="H341" s="4"/>
      <c r="I341" s="4"/>
    </row>
    <row r="342" spans="2:9">
      <c r="B342" s="4" t="s">
        <v>120</v>
      </c>
      <c r="C342" s="4">
        <v>520</v>
      </c>
      <c r="D342" s="4">
        <v>462</v>
      </c>
      <c r="E342" s="4">
        <v>982</v>
      </c>
      <c r="F342" s="4"/>
      <c r="G342" s="4"/>
      <c r="H342" s="4"/>
      <c r="I342" s="4"/>
    </row>
    <row r="343" spans="2:9">
      <c r="B343" s="4" t="s">
        <v>121</v>
      </c>
      <c r="C343" s="4">
        <v>651</v>
      </c>
      <c r="D343" s="4">
        <v>558</v>
      </c>
      <c r="E343" s="4">
        <v>1209</v>
      </c>
      <c r="F343" s="4"/>
      <c r="G343" s="4"/>
      <c r="H343" s="4"/>
      <c r="I343" s="4"/>
    </row>
    <row r="344" spans="2:9">
      <c r="B344" s="4" t="s">
        <v>122</v>
      </c>
      <c r="C344" s="4">
        <v>282</v>
      </c>
      <c r="D344" s="4">
        <v>249</v>
      </c>
      <c r="E344" s="4">
        <v>531</v>
      </c>
      <c r="F344" s="4"/>
      <c r="G344" s="4"/>
      <c r="H344" s="4"/>
      <c r="I344" s="4"/>
    </row>
    <row r="345" spans="2:9">
      <c r="B345" s="4" t="s">
        <v>123</v>
      </c>
      <c r="C345" s="4">
        <v>3043</v>
      </c>
      <c r="D345" s="4">
        <v>3189</v>
      </c>
      <c r="E345" s="4">
        <v>6232</v>
      </c>
      <c r="F345" s="4"/>
      <c r="G345" s="4"/>
      <c r="H345" s="4"/>
      <c r="I345" s="4"/>
    </row>
    <row r="346" spans="2:9">
      <c r="B346" s="4" t="s">
        <v>124</v>
      </c>
      <c r="C346" s="4">
        <v>811</v>
      </c>
      <c r="D346" s="4">
        <v>857</v>
      </c>
      <c r="E346" s="4">
        <v>1668</v>
      </c>
      <c r="F346" s="4"/>
      <c r="G346" s="4"/>
      <c r="H346" s="4"/>
      <c r="I346" s="4"/>
    </row>
    <row r="347" spans="2:9">
      <c r="B347" s="4" t="s">
        <v>125</v>
      </c>
      <c r="C347" s="4">
        <v>54</v>
      </c>
      <c r="D347" s="4">
        <v>45</v>
      </c>
      <c r="E347" s="4">
        <v>99</v>
      </c>
      <c r="F347" s="4"/>
      <c r="G347" s="4"/>
      <c r="H347" s="4"/>
      <c r="I347" s="4"/>
    </row>
    <row r="348" spans="2:9">
      <c r="B348" s="4" t="s">
        <v>126</v>
      </c>
      <c r="C348" s="4">
        <v>120024</v>
      </c>
      <c r="D348" s="4">
        <v>119317</v>
      </c>
      <c r="E348" s="4">
        <v>239341</v>
      </c>
      <c r="F348" s="4"/>
      <c r="G348" s="4"/>
      <c r="H348" s="4"/>
      <c r="I348" s="4"/>
    </row>
    <row r="351" spans="2:9">
      <c r="B351" s="3" t="s">
        <v>173</v>
      </c>
    </row>
    <row r="352" spans="2:9">
      <c r="B352" s="3" t="s">
        <v>174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7"/>
  <sheetViews>
    <sheetView topLeftCell="A333" workbookViewId="0">
      <selection activeCell="B28" sqref="B28"/>
    </sheetView>
  </sheetViews>
  <sheetFormatPr baseColWidth="10" defaultRowHeight="15"/>
  <cols>
    <col min="2" max="2" width="31.5703125" customWidth="1"/>
  </cols>
  <sheetData>
    <row r="1" spans="1:5">
      <c r="A1" t="s">
        <v>0</v>
      </c>
    </row>
    <row r="3" spans="1:5">
      <c r="A3" t="s">
        <v>1</v>
      </c>
    </row>
    <row r="4" spans="1:5">
      <c r="A4" t="s">
        <v>2</v>
      </c>
    </row>
    <row r="5" spans="1:5">
      <c r="A5" t="s">
        <v>127</v>
      </c>
    </row>
    <row r="6" spans="1:5">
      <c r="A6" t="s">
        <v>128</v>
      </c>
    </row>
    <row r="7" spans="1:5">
      <c r="A7" t="s">
        <v>3</v>
      </c>
    </row>
    <row r="8" spans="1:5">
      <c r="A8" t="s">
        <v>4</v>
      </c>
    </row>
    <row r="9" spans="1:5">
      <c r="A9" t="s">
        <v>5</v>
      </c>
    </row>
    <row r="10" spans="1:5">
      <c r="A10" t="s">
        <v>6</v>
      </c>
    </row>
    <row r="11" spans="1:5">
      <c r="A11" t="s">
        <v>7</v>
      </c>
    </row>
    <row r="13" spans="1:5">
      <c r="B13" t="s">
        <v>130</v>
      </c>
      <c r="C13" t="s">
        <v>131</v>
      </c>
    </row>
    <row r="15" spans="1:5">
      <c r="B15" t="s">
        <v>8</v>
      </c>
      <c r="C15" t="s">
        <v>9</v>
      </c>
    </row>
    <row r="16" spans="1:5">
      <c r="C16" t="s">
        <v>10</v>
      </c>
      <c r="D16" t="s">
        <v>11</v>
      </c>
      <c r="E16" t="s">
        <v>12</v>
      </c>
    </row>
    <row r="17" spans="2:5">
      <c r="B17" t="s">
        <v>13</v>
      </c>
      <c r="C17">
        <v>1239</v>
      </c>
      <c r="D17">
        <v>1214</v>
      </c>
      <c r="E17">
        <v>2453</v>
      </c>
    </row>
    <row r="18" spans="2:5">
      <c r="B18" t="s">
        <v>14</v>
      </c>
      <c r="C18">
        <v>460</v>
      </c>
      <c r="D18">
        <v>466</v>
      </c>
      <c r="E18">
        <v>926</v>
      </c>
    </row>
    <row r="19" spans="2:5">
      <c r="B19" t="s">
        <v>15</v>
      </c>
      <c r="C19">
        <v>3742</v>
      </c>
      <c r="D19">
        <v>3747</v>
      </c>
      <c r="E19">
        <v>7489</v>
      </c>
    </row>
    <row r="20" spans="2:5">
      <c r="B20" t="s">
        <v>16</v>
      </c>
      <c r="C20">
        <v>1169</v>
      </c>
      <c r="D20">
        <v>1053</v>
      </c>
      <c r="E20">
        <v>2222</v>
      </c>
    </row>
    <row r="21" spans="2:5">
      <c r="B21" t="s">
        <v>17</v>
      </c>
      <c r="C21">
        <v>863</v>
      </c>
      <c r="D21">
        <v>793</v>
      </c>
      <c r="E21">
        <v>1656</v>
      </c>
    </row>
    <row r="22" spans="2:5">
      <c r="B22" t="s">
        <v>18</v>
      </c>
      <c r="C22">
        <v>2259</v>
      </c>
      <c r="D22">
        <v>2159</v>
      </c>
      <c r="E22">
        <v>4418</v>
      </c>
    </row>
    <row r="23" spans="2:5">
      <c r="B23" t="s">
        <v>19</v>
      </c>
      <c r="C23">
        <v>2283</v>
      </c>
      <c r="D23">
        <v>2112</v>
      </c>
      <c r="E23">
        <v>4395</v>
      </c>
    </row>
    <row r="24" spans="2:5">
      <c r="B24" t="s">
        <v>20</v>
      </c>
      <c r="C24">
        <v>1567</v>
      </c>
      <c r="D24">
        <v>1425</v>
      </c>
      <c r="E24">
        <v>2992</v>
      </c>
    </row>
    <row r="25" spans="2:5">
      <c r="B25" t="s">
        <v>21</v>
      </c>
      <c r="C25">
        <v>2891</v>
      </c>
      <c r="D25">
        <v>2759</v>
      </c>
      <c r="E25">
        <v>5650</v>
      </c>
    </row>
    <row r="26" spans="2:5">
      <c r="B26" t="s">
        <v>22</v>
      </c>
      <c r="C26">
        <v>2010</v>
      </c>
      <c r="D26">
        <v>1815</v>
      </c>
      <c r="E26">
        <v>3825</v>
      </c>
    </row>
    <row r="27" spans="2:5">
      <c r="B27" t="s">
        <v>23</v>
      </c>
      <c r="C27">
        <v>496</v>
      </c>
      <c r="D27">
        <v>429</v>
      </c>
      <c r="E27">
        <v>925</v>
      </c>
    </row>
    <row r="28" spans="2:5">
      <c r="B28" t="s">
        <v>126</v>
      </c>
      <c r="C28">
        <v>18979</v>
      </c>
      <c r="D28">
        <v>17972</v>
      </c>
      <c r="E28">
        <v>36951</v>
      </c>
    </row>
    <row r="30" spans="2:5">
      <c r="B30" t="s">
        <v>132</v>
      </c>
      <c r="C30" t="s">
        <v>133</v>
      </c>
    </row>
    <row r="32" spans="2:5">
      <c r="B32" t="s">
        <v>8</v>
      </c>
      <c r="C32" t="s">
        <v>9</v>
      </c>
    </row>
    <row r="33" spans="2:5">
      <c r="C33" t="s">
        <v>10</v>
      </c>
      <c r="D33" t="s">
        <v>11</v>
      </c>
      <c r="E33" t="s">
        <v>12</v>
      </c>
    </row>
    <row r="34" spans="2:5">
      <c r="B34" t="s">
        <v>24</v>
      </c>
      <c r="C34">
        <v>52</v>
      </c>
      <c r="D34">
        <v>53</v>
      </c>
      <c r="E34">
        <v>105</v>
      </c>
    </row>
    <row r="35" spans="2:5">
      <c r="B35" t="s">
        <v>25</v>
      </c>
      <c r="C35">
        <v>33962</v>
      </c>
      <c r="D35">
        <v>34769</v>
      </c>
      <c r="E35">
        <v>68731</v>
      </c>
    </row>
    <row r="36" spans="2:5">
      <c r="B36" t="s">
        <v>26</v>
      </c>
      <c r="C36">
        <v>21106</v>
      </c>
      <c r="D36">
        <v>22649</v>
      </c>
      <c r="E36">
        <v>43755</v>
      </c>
    </row>
    <row r="37" spans="2:5">
      <c r="B37" t="s">
        <v>27</v>
      </c>
      <c r="C37">
        <v>4193</v>
      </c>
      <c r="D37">
        <v>4221</v>
      </c>
      <c r="E37">
        <v>8414</v>
      </c>
    </row>
    <row r="38" spans="2:5">
      <c r="B38" t="s">
        <v>28</v>
      </c>
      <c r="C38">
        <v>4548</v>
      </c>
      <c r="D38">
        <v>4648</v>
      </c>
      <c r="E38">
        <v>9196</v>
      </c>
    </row>
    <row r="39" spans="2:5">
      <c r="B39" t="s">
        <v>29</v>
      </c>
      <c r="C39">
        <v>1816</v>
      </c>
      <c r="D39">
        <v>1748</v>
      </c>
      <c r="E39">
        <v>3564</v>
      </c>
    </row>
    <row r="40" spans="2:5">
      <c r="B40" t="s">
        <v>30</v>
      </c>
      <c r="C40">
        <v>1103</v>
      </c>
      <c r="D40">
        <v>1050</v>
      </c>
      <c r="E40">
        <v>2153</v>
      </c>
    </row>
    <row r="41" spans="2:5">
      <c r="B41" t="s">
        <v>31</v>
      </c>
      <c r="C41">
        <v>4346</v>
      </c>
      <c r="D41">
        <v>4271</v>
      </c>
      <c r="E41">
        <v>8617</v>
      </c>
    </row>
    <row r="42" spans="2:5">
      <c r="B42" t="s">
        <v>32</v>
      </c>
      <c r="C42">
        <v>1123</v>
      </c>
      <c r="D42">
        <v>1062</v>
      </c>
      <c r="E42">
        <v>2185</v>
      </c>
    </row>
    <row r="43" spans="2:5">
      <c r="B43" t="s">
        <v>33</v>
      </c>
      <c r="C43">
        <v>862</v>
      </c>
      <c r="D43">
        <v>821</v>
      </c>
      <c r="E43">
        <v>1683</v>
      </c>
    </row>
    <row r="44" spans="2:5">
      <c r="B44" t="s">
        <v>34</v>
      </c>
      <c r="C44">
        <v>1101</v>
      </c>
      <c r="D44">
        <v>905</v>
      </c>
      <c r="E44">
        <v>2006</v>
      </c>
    </row>
    <row r="45" spans="2:5">
      <c r="B45" t="s">
        <v>35</v>
      </c>
      <c r="C45">
        <v>859</v>
      </c>
      <c r="D45">
        <v>750</v>
      </c>
      <c r="E45">
        <v>1609</v>
      </c>
    </row>
    <row r="46" spans="2:5">
      <c r="B46" t="s">
        <v>36</v>
      </c>
      <c r="C46">
        <v>4968</v>
      </c>
      <c r="D46">
        <v>5084</v>
      </c>
      <c r="E46">
        <v>10052</v>
      </c>
    </row>
    <row r="47" spans="2:5">
      <c r="B47" t="s">
        <v>37</v>
      </c>
      <c r="C47">
        <v>5766</v>
      </c>
      <c r="D47">
        <v>5804</v>
      </c>
      <c r="E47">
        <v>11570</v>
      </c>
    </row>
    <row r="48" spans="2:5">
      <c r="B48" t="s">
        <v>38</v>
      </c>
      <c r="C48">
        <v>2992</v>
      </c>
      <c r="D48">
        <v>3076</v>
      </c>
      <c r="E48">
        <v>6068</v>
      </c>
    </row>
    <row r="49" spans="2:5">
      <c r="B49" t="s">
        <v>126</v>
      </c>
      <c r="C49">
        <v>88797</v>
      </c>
      <c r="D49">
        <v>90911</v>
      </c>
      <c r="E49">
        <v>179708</v>
      </c>
    </row>
    <row r="51" spans="2:5">
      <c r="B51" t="s">
        <v>134</v>
      </c>
      <c r="C51" t="s">
        <v>135</v>
      </c>
    </row>
    <row r="53" spans="2:5">
      <c r="B53" t="s">
        <v>8</v>
      </c>
      <c r="C53" t="s">
        <v>9</v>
      </c>
    </row>
    <row r="54" spans="2:5">
      <c r="C54" t="s">
        <v>10</v>
      </c>
      <c r="D54" t="s">
        <v>11</v>
      </c>
      <c r="E54" t="s">
        <v>12</v>
      </c>
    </row>
    <row r="55" spans="2:5">
      <c r="B55" t="s">
        <v>39</v>
      </c>
      <c r="C55">
        <v>24983</v>
      </c>
      <c r="D55">
        <v>27003</v>
      </c>
      <c r="E55">
        <v>51986</v>
      </c>
    </row>
    <row r="56" spans="2:5">
      <c r="B56" t="s">
        <v>40</v>
      </c>
      <c r="C56">
        <v>2653</v>
      </c>
      <c r="D56">
        <v>2502</v>
      </c>
      <c r="E56">
        <v>5155</v>
      </c>
    </row>
    <row r="57" spans="2:5">
      <c r="B57" t="s">
        <v>41</v>
      </c>
      <c r="C57">
        <v>2932</v>
      </c>
      <c r="D57">
        <v>2819</v>
      </c>
      <c r="E57">
        <v>5751</v>
      </c>
    </row>
    <row r="58" spans="2:5">
      <c r="B58" t="s">
        <v>42</v>
      </c>
      <c r="C58">
        <v>3368</v>
      </c>
      <c r="D58">
        <v>3256</v>
      </c>
      <c r="E58">
        <v>6624</v>
      </c>
    </row>
    <row r="59" spans="2:5">
      <c r="B59" t="s">
        <v>43</v>
      </c>
      <c r="C59">
        <v>1138</v>
      </c>
      <c r="D59">
        <v>1057</v>
      </c>
      <c r="E59">
        <v>2195</v>
      </c>
    </row>
    <row r="60" spans="2:5">
      <c r="B60" t="s">
        <v>44</v>
      </c>
      <c r="C60">
        <v>2633</v>
      </c>
      <c r="D60">
        <v>2758</v>
      </c>
      <c r="E60">
        <v>5391</v>
      </c>
    </row>
    <row r="61" spans="2:5">
      <c r="B61" t="s">
        <v>45</v>
      </c>
      <c r="C61">
        <v>1782</v>
      </c>
      <c r="D61">
        <v>1725</v>
      </c>
      <c r="E61">
        <v>3507</v>
      </c>
    </row>
    <row r="62" spans="2:5">
      <c r="B62" t="s">
        <v>126</v>
      </c>
      <c r="C62">
        <v>39489</v>
      </c>
      <c r="D62">
        <v>41120</v>
      </c>
      <c r="E62">
        <v>80609</v>
      </c>
    </row>
    <row r="64" spans="2:5">
      <c r="B64" t="s">
        <v>136</v>
      </c>
      <c r="C64" t="s">
        <v>137</v>
      </c>
    </row>
    <row r="66" spans="2:5">
      <c r="B66" t="s">
        <v>8</v>
      </c>
      <c r="C66" t="s">
        <v>9</v>
      </c>
    </row>
    <row r="67" spans="2:5">
      <c r="C67" t="s">
        <v>10</v>
      </c>
      <c r="D67" t="s">
        <v>11</v>
      </c>
      <c r="E67" t="s">
        <v>12</v>
      </c>
    </row>
    <row r="68" spans="2:5">
      <c r="B68" t="s">
        <v>46</v>
      </c>
      <c r="C68">
        <v>17216</v>
      </c>
      <c r="D68">
        <v>17326</v>
      </c>
      <c r="E68">
        <v>34542</v>
      </c>
    </row>
    <row r="69" spans="2:5">
      <c r="B69" t="s">
        <v>126</v>
      </c>
      <c r="C69">
        <v>17216</v>
      </c>
      <c r="D69">
        <v>17326</v>
      </c>
      <c r="E69">
        <v>34542</v>
      </c>
    </row>
    <row r="71" spans="2:5">
      <c r="B71" t="s">
        <v>138</v>
      </c>
      <c r="C71" t="s">
        <v>139</v>
      </c>
    </row>
    <row r="73" spans="2:5">
      <c r="B73" t="s">
        <v>8</v>
      </c>
      <c r="C73" t="s">
        <v>9</v>
      </c>
    </row>
    <row r="74" spans="2:5">
      <c r="C74" t="s">
        <v>10</v>
      </c>
      <c r="D74" t="s">
        <v>11</v>
      </c>
      <c r="E74" t="s">
        <v>12</v>
      </c>
    </row>
    <row r="75" spans="2:5">
      <c r="B75" t="s">
        <v>47</v>
      </c>
      <c r="C75">
        <v>3023</v>
      </c>
      <c r="D75">
        <v>2791</v>
      </c>
      <c r="E75">
        <v>5814</v>
      </c>
    </row>
    <row r="76" spans="2:5">
      <c r="B76" t="s">
        <v>48</v>
      </c>
      <c r="C76">
        <v>2328</v>
      </c>
      <c r="D76">
        <v>2255</v>
      </c>
      <c r="E76">
        <v>4583</v>
      </c>
    </row>
    <row r="77" spans="2:5">
      <c r="B77" t="s">
        <v>49</v>
      </c>
      <c r="C77">
        <v>1684</v>
      </c>
      <c r="D77">
        <v>1470</v>
      </c>
      <c r="E77">
        <v>3154</v>
      </c>
    </row>
    <row r="78" spans="2:5">
      <c r="B78" t="s">
        <v>126</v>
      </c>
      <c r="C78">
        <v>7035</v>
      </c>
      <c r="D78">
        <v>6516</v>
      </c>
      <c r="E78">
        <v>13551</v>
      </c>
    </row>
    <row r="80" spans="2:5">
      <c r="B80" t="s">
        <v>140</v>
      </c>
      <c r="C80" t="s">
        <v>141</v>
      </c>
    </row>
    <row r="82" spans="2:5">
      <c r="B82" t="s">
        <v>8</v>
      </c>
      <c r="C82" t="s">
        <v>9</v>
      </c>
    </row>
    <row r="83" spans="2:5">
      <c r="C83" t="s">
        <v>10</v>
      </c>
      <c r="D83" t="s">
        <v>11</v>
      </c>
      <c r="E83" t="s">
        <v>12</v>
      </c>
    </row>
    <row r="84" spans="2:5">
      <c r="B84" t="s">
        <v>24</v>
      </c>
      <c r="C84">
        <v>1137</v>
      </c>
      <c r="D84">
        <v>1018</v>
      </c>
      <c r="E84">
        <v>2155</v>
      </c>
    </row>
    <row r="85" spans="2:5">
      <c r="B85" t="s">
        <v>50</v>
      </c>
      <c r="C85">
        <v>12031</v>
      </c>
      <c r="D85">
        <v>12669</v>
      </c>
      <c r="E85">
        <v>24700</v>
      </c>
    </row>
    <row r="86" spans="2:5">
      <c r="B86" t="s">
        <v>51</v>
      </c>
      <c r="C86">
        <v>236</v>
      </c>
      <c r="D86">
        <v>173</v>
      </c>
      <c r="E86">
        <v>409</v>
      </c>
    </row>
    <row r="87" spans="2:5">
      <c r="B87" t="s">
        <v>53</v>
      </c>
      <c r="C87">
        <v>1506</v>
      </c>
      <c r="D87">
        <v>1467</v>
      </c>
      <c r="E87">
        <v>2973</v>
      </c>
    </row>
    <row r="88" spans="2:5">
      <c r="B88" t="s">
        <v>126</v>
      </c>
      <c r="C88">
        <v>14910</v>
      </c>
      <c r="D88">
        <v>15327</v>
      </c>
      <c r="E88">
        <v>30237</v>
      </c>
    </row>
    <row r="90" spans="2:5">
      <c r="B90" t="s">
        <v>142</v>
      </c>
      <c r="C90" t="s">
        <v>143</v>
      </c>
    </row>
    <row r="92" spans="2:5">
      <c r="B92" t="s">
        <v>8</v>
      </c>
      <c r="C92" t="s">
        <v>9</v>
      </c>
    </row>
    <row r="93" spans="2:5">
      <c r="C93" t="s">
        <v>10</v>
      </c>
      <c r="D93" t="s">
        <v>11</v>
      </c>
      <c r="E93" t="s">
        <v>12</v>
      </c>
    </row>
    <row r="94" spans="2:5">
      <c r="B94" t="s">
        <v>24</v>
      </c>
      <c r="C94">
        <v>238</v>
      </c>
      <c r="D94">
        <v>174</v>
      </c>
      <c r="E94">
        <v>412</v>
      </c>
    </row>
    <row r="95" spans="2:5">
      <c r="B95" t="s">
        <v>54</v>
      </c>
      <c r="C95">
        <v>3968</v>
      </c>
      <c r="D95">
        <v>4135</v>
      </c>
      <c r="E95">
        <v>8103</v>
      </c>
    </row>
    <row r="96" spans="2:5">
      <c r="B96" t="s">
        <v>55</v>
      </c>
      <c r="C96">
        <v>2065</v>
      </c>
      <c r="D96">
        <v>1920</v>
      </c>
      <c r="E96">
        <v>3985</v>
      </c>
    </row>
    <row r="97" spans="2:5">
      <c r="B97" t="s">
        <v>56</v>
      </c>
      <c r="C97">
        <v>382</v>
      </c>
      <c r="D97">
        <v>366</v>
      </c>
      <c r="E97">
        <v>748</v>
      </c>
    </row>
    <row r="98" spans="2:5">
      <c r="B98" t="s">
        <v>57</v>
      </c>
      <c r="C98">
        <v>619</v>
      </c>
      <c r="D98">
        <v>590</v>
      </c>
      <c r="E98">
        <v>1209</v>
      </c>
    </row>
    <row r="99" spans="2:5">
      <c r="B99" t="s">
        <v>58</v>
      </c>
      <c r="C99">
        <v>645</v>
      </c>
      <c r="D99">
        <v>580</v>
      </c>
      <c r="E99">
        <v>1225</v>
      </c>
    </row>
    <row r="100" spans="2:5">
      <c r="B100" t="s">
        <v>59</v>
      </c>
      <c r="C100">
        <v>908</v>
      </c>
      <c r="D100">
        <v>928</v>
      </c>
      <c r="E100">
        <v>1836</v>
      </c>
    </row>
    <row r="101" spans="2:5">
      <c r="B101" t="s">
        <v>60</v>
      </c>
      <c r="C101">
        <v>753</v>
      </c>
      <c r="D101">
        <v>731</v>
      </c>
      <c r="E101">
        <v>1484</v>
      </c>
    </row>
    <row r="102" spans="2:5">
      <c r="B102" t="s">
        <v>126</v>
      </c>
      <c r="C102">
        <v>9578</v>
      </c>
      <c r="D102">
        <v>9424</v>
      </c>
      <c r="E102">
        <v>19002</v>
      </c>
    </row>
    <row r="104" spans="2:5">
      <c r="B104" t="s">
        <v>144</v>
      </c>
      <c r="C104" t="s">
        <v>145</v>
      </c>
    </row>
    <row r="106" spans="2:5">
      <c r="B106" t="s">
        <v>8</v>
      </c>
      <c r="C106" t="s">
        <v>9</v>
      </c>
    </row>
    <row r="107" spans="2:5">
      <c r="C107" t="s">
        <v>10</v>
      </c>
      <c r="D107" t="s">
        <v>11</v>
      </c>
      <c r="E107" t="s">
        <v>12</v>
      </c>
    </row>
    <row r="108" spans="2:5">
      <c r="B108" t="s">
        <v>24</v>
      </c>
      <c r="C108">
        <v>42</v>
      </c>
      <c r="D108">
        <v>51</v>
      </c>
      <c r="E108">
        <v>93</v>
      </c>
    </row>
    <row r="109" spans="2:5">
      <c r="B109" t="s">
        <v>61</v>
      </c>
      <c r="C109">
        <v>8426</v>
      </c>
      <c r="D109">
        <v>8674</v>
      </c>
      <c r="E109">
        <v>17100</v>
      </c>
    </row>
    <row r="110" spans="2:5">
      <c r="B110" t="s">
        <v>62</v>
      </c>
      <c r="C110">
        <v>1344</v>
      </c>
      <c r="D110">
        <v>1227</v>
      </c>
      <c r="E110">
        <v>2571</v>
      </c>
    </row>
    <row r="111" spans="2:5">
      <c r="B111" t="s">
        <v>63</v>
      </c>
      <c r="C111">
        <v>1153</v>
      </c>
      <c r="D111">
        <v>1080</v>
      </c>
      <c r="E111">
        <v>2233</v>
      </c>
    </row>
    <row r="112" spans="2:5">
      <c r="B112" t="s">
        <v>64</v>
      </c>
      <c r="C112">
        <v>1390</v>
      </c>
      <c r="D112">
        <v>1385</v>
      </c>
      <c r="E112">
        <v>2775</v>
      </c>
    </row>
    <row r="113" spans="2:5">
      <c r="B113" t="s">
        <v>65</v>
      </c>
      <c r="C113">
        <v>1705</v>
      </c>
      <c r="D113">
        <v>1605</v>
      </c>
      <c r="E113">
        <v>3310</v>
      </c>
    </row>
    <row r="114" spans="2:5">
      <c r="B114" t="s">
        <v>66</v>
      </c>
      <c r="C114">
        <v>472</v>
      </c>
      <c r="D114">
        <v>438</v>
      </c>
      <c r="E114">
        <v>910</v>
      </c>
    </row>
    <row r="115" spans="2:5">
      <c r="B115" t="s">
        <v>67</v>
      </c>
      <c r="C115">
        <v>1199</v>
      </c>
      <c r="D115">
        <v>1127</v>
      </c>
      <c r="E115">
        <v>2326</v>
      </c>
    </row>
    <row r="116" spans="2:5">
      <c r="B116" t="s">
        <v>68</v>
      </c>
      <c r="C116">
        <v>1592</v>
      </c>
      <c r="D116">
        <v>1513</v>
      </c>
      <c r="E116">
        <v>3105</v>
      </c>
    </row>
    <row r="117" spans="2:5">
      <c r="B117" t="s">
        <v>69</v>
      </c>
      <c r="C117">
        <v>651</v>
      </c>
      <c r="D117">
        <v>657</v>
      </c>
      <c r="E117">
        <v>1308</v>
      </c>
    </row>
    <row r="118" spans="2:5">
      <c r="B118" t="s">
        <v>70</v>
      </c>
      <c r="C118">
        <v>3203</v>
      </c>
      <c r="D118">
        <v>3239</v>
      </c>
      <c r="E118">
        <v>6442</v>
      </c>
    </row>
    <row r="119" spans="2:5">
      <c r="B119" t="s">
        <v>71</v>
      </c>
      <c r="C119">
        <v>1636</v>
      </c>
      <c r="D119">
        <v>1578</v>
      </c>
      <c r="E119">
        <v>3214</v>
      </c>
    </row>
    <row r="120" spans="2:5">
      <c r="B120" t="s">
        <v>72</v>
      </c>
      <c r="C120">
        <v>3232</v>
      </c>
      <c r="D120">
        <v>3105</v>
      </c>
      <c r="E120">
        <v>6337</v>
      </c>
    </row>
    <row r="121" spans="2:5">
      <c r="B121" t="s">
        <v>73</v>
      </c>
      <c r="C121">
        <v>1670</v>
      </c>
      <c r="D121">
        <v>1555</v>
      </c>
      <c r="E121">
        <v>3225</v>
      </c>
    </row>
    <row r="122" spans="2:5">
      <c r="B122" t="s">
        <v>126</v>
      </c>
      <c r="C122">
        <v>27715</v>
      </c>
      <c r="D122">
        <v>27234</v>
      </c>
      <c r="E122">
        <v>54949</v>
      </c>
    </row>
    <row r="124" spans="2:5">
      <c r="B124" t="s">
        <v>146</v>
      </c>
      <c r="C124" t="s">
        <v>147</v>
      </c>
    </row>
    <row r="126" spans="2:5">
      <c r="B126" t="s">
        <v>8</v>
      </c>
      <c r="C126" t="s">
        <v>9</v>
      </c>
    </row>
    <row r="127" spans="2:5">
      <c r="C127" t="s">
        <v>10</v>
      </c>
      <c r="D127" t="s">
        <v>11</v>
      </c>
      <c r="E127" t="s">
        <v>12</v>
      </c>
    </row>
    <row r="128" spans="2:5">
      <c r="B128" t="s">
        <v>24</v>
      </c>
      <c r="C128">
        <v>54</v>
      </c>
      <c r="D128">
        <v>48</v>
      </c>
      <c r="E128">
        <v>102</v>
      </c>
    </row>
    <row r="129" spans="2:5">
      <c r="B129" t="s">
        <v>74</v>
      </c>
      <c r="C129">
        <v>15437</v>
      </c>
      <c r="D129">
        <v>15800</v>
      </c>
      <c r="E129">
        <v>31237</v>
      </c>
    </row>
    <row r="130" spans="2:5">
      <c r="B130" t="s">
        <v>75</v>
      </c>
      <c r="C130">
        <v>8646</v>
      </c>
      <c r="D130">
        <v>8958</v>
      </c>
      <c r="E130">
        <v>17604</v>
      </c>
    </row>
    <row r="131" spans="2:5">
      <c r="B131" t="s">
        <v>76</v>
      </c>
      <c r="C131">
        <v>3682</v>
      </c>
      <c r="D131">
        <v>3597</v>
      </c>
      <c r="E131">
        <v>7279</v>
      </c>
    </row>
    <row r="132" spans="2:5">
      <c r="B132" t="s">
        <v>77</v>
      </c>
      <c r="C132">
        <v>6126</v>
      </c>
      <c r="D132">
        <v>6126</v>
      </c>
      <c r="E132">
        <v>12252</v>
      </c>
    </row>
    <row r="133" spans="2:5">
      <c r="B133" t="s">
        <v>126</v>
      </c>
      <c r="C133">
        <v>33945</v>
      </c>
      <c r="D133">
        <v>34529</v>
      </c>
      <c r="E133">
        <v>68474</v>
      </c>
    </row>
    <row r="135" spans="2:5">
      <c r="B135" t="s">
        <v>148</v>
      </c>
      <c r="C135" t="s">
        <v>149</v>
      </c>
    </row>
    <row r="137" spans="2:5">
      <c r="B137" t="s">
        <v>8</v>
      </c>
      <c r="C137" t="s">
        <v>9</v>
      </c>
    </row>
    <row r="138" spans="2:5">
      <c r="C138" t="s">
        <v>10</v>
      </c>
      <c r="D138" t="s">
        <v>11</v>
      </c>
      <c r="E138" t="s">
        <v>12</v>
      </c>
    </row>
    <row r="139" spans="2:5">
      <c r="B139" t="s">
        <v>78</v>
      </c>
      <c r="C139">
        <v>12104</v>
      </c>
      <c r="D139">
        <v>13248</v>
      </c>
      <c r="E139">
        <v>25352</v>
      </c>
    </row>
    <row r="140" spans="2:5">
      <c r="B140" t="s">
        <v>79</v>
      </c>
      <c r="C140">
        <v>2033</v>
      </c>
      <c r="D140">
        <v>2017</v>
      </c>
      <c r="E140">
        <v>4050</v>
      </c>
    </row>
    <row r="141" spans="2:5">
      <c r="B141" t="s">
        <v>80</v>
      </c>
      <c r="C141">
        <v>582</v>
      </c>
      <c r="D141">
        <v>548</v>
      </c>
      <c r="E141">
        <v>1130</v>
      </c>
    </row>
    <row r="142" spans="2:5">
      <c r="B142" t="s">
        <v>81</v>
      </c>
      <c r="C142">
        <v>353</v>
      </c>
      <c r="D142">
        <v>351</v>
      </c>
      <c r="E142">
        <v>704</v>
      </c>
    </row>
    <row r="143" spans="2:5">
      <c r="B143" t="s">
        <v>82</v>
      </c>
      <c r="C143">
        <v>938</v>
      </c>
      <c r="D143">
        <v>869</v>
      </c>
      <c r="E143">
        <v>1807</v>
      </c>
    </row>
    <row r="144" spans="2:5">
      <c r="B144" t="s">
        <v>83</v>
      </c>
      <c r="C144">
        <v>4517</v>
      </c>
      <c r="D144">
        <v>4419</v>
      </c>
      <c r="E144">
        <v>8936</v>
      </c>
    </row>
    <row r="145" spans="2:5">
      <c r="B145" t="s">
        <v>84</v>
      </c>
      <c r="C145">
        <v>745</v>
      </c>
      <c r="D145">
        <v>664</v>
      </c>
      <c r="E145">
        <v>1409</v>
      </c>
    </row>
    <row r="146" spans="2:5">
      <c r="B146" t="s">
        <v>85</v>
      </c>
      <c r="C146">
        <v>2985</v>
      </c>
      <c r="D146">
        <v>3022</v>
      </c>
      <c r="E146">
        <v>6007</v>
      </c>
    </row>
    <row r="147" spans="2:5">
      <c r="B147" t="s">
        <v>86</v>
      </c>
      <c r="C147">
        <v>3218</v>
      </c>
      <c r="D147">
        <v>3133</v>
      </c>
      <c r="E147">
        <v>6351</v>
      </c>
    </row>
    <row r="148" spans="2:5">
      <c r="B148" t="s">
        <v>87</v>
      </c>
      <c r="C148">
        <v>296</v>
      </c>
      <c r="D148">
        <v>299</v>
      </c>
      <c r="E148">
        <v>595</v>
      </c>
    </row>
    <row r="149" spans="2:5">
      <c r="B149" t="s">
        <v>88</v>
      </c>
      <c r="C149">
        <v>428</v>
      </c>
      <c r="D149">
        <v>425</v>
      </c>
      <c r="E149">
        <v>853</v>
      </c>
    </row>
    <row r="150" spans="2:5">
      <c r="B150" t="s">
        <v>89</v>
      </c>
      <c r="C150">
        <v>489</v>
      </c>
      <c r="D150">
        <v>446</v>
      </c>
      <c r="E150">
        <v>935</v>
      </c>
    </row>
    <row r="151" spans="2:5">
      <c r="B151" t="s">
        <v>90</v>
      </c>
      <c r="C151">
        <v>2736</v>
      </c>
      <c r="D151">
        <v>2776</v>
      </c>
      <c r="E151">
        <v>5512</v>
      </c>
    </row>
    <row r="152" spans="2:5">
      <c r="B152" t="s">
        <v>126</v>
      </c>
      <c r="C152">
        <v>31424</v>
      </c>
      <c r="D152">
        <v>32217</v>
      </c>
      <c r="E152">
        <v>63641</v>
      </c>
    </row>
    <row r="154" spans="2:5">
      <c r="B154" t="s">
        <v>150</v>
      </c>
      <c r="C154" t="s">
        <v>151</v>
      </c>
    </row>
    <row r="156" spans="2:5">
      <c r="B156" t="s">
        <v>8</v>
      </c>
      <c r="C156" t="s">
        <v>9</v>
      </c>
    </row>
    <row r="157" spans="2:5">
      <c r="C157" t="s">
        <v>10</v>
      </c>
      <c r="D157" t="s">
        <v>11</v>
      </c>
      <c r="E157" t="s">
        <v>12</v>
      </c>
    </row>
    <row r="158" spans="2:5">
      <c r="B158" t="s">
        <v>24</v>
      </c>
      <c r="C158">
        <v>443</v>
      </c>
      <c r="D158">
        <v>406</v>
      </c>
      <c r="E158">
        <v>849</v>
      </c>
    </row>
    <row r="159" spans="2:5">
      <c r="B159" t="s">
        <v>91</v>
      </c>
      <c r="C159">
        <v>16844</v>
      </c>
      <c r="D159">
        <v>17658</v>
      </c>
      <c r="E159">
        <v>34502</v>
      </c>
    </row>
    <row r="160" spans="2:5">
      <c r="B160" t="s">
        <v>92</v>
      </c>
      <c r="C160">
        <v>548</v>
      </c>
      <c r="D160">
        <v>473</v>
      </c>
      <c r="E160">
        <v>1021</v>
      </c>
    </row>
    <row r="161" spans="2:5">
      <c r="B161" t="s">
        <v>93</v>
      </c>
      <c r="C161">
        <v>2959</v>
      </c>
      <c r="D161">
        <v>3012</v>
      </c>
      <c r="E161">
        <v>5971</v>
      </c>
    </row>
    <row r="162" spans="2:5">
      <c r="B162" t="s">
        <v>94</v>
      </c>
      <c r="C162">
        <v>358</v>
      </c>
      <c r="D162">
        <v>347</v>
      </c>
      <c r="E162">
        <v>705</v>
      </c>
    </row>
    <row r="163" spans="2:5">
      <c r="B163" t="s">
        <v>95</v>
      </c>
      <c r="C163">
        <v>7146</v>
      </c>
      <c r="D163">
        <v>6653</v>
      </c>
      <c r="E163">
        <v>13799</v>
      </c>
    </row>
    <row r="164" spans="2:5">
      <c r="B164" t="s">
        <v>126</v>
      </c>
      <c r="C164">
        <v>28298</v>
      </c>
      <c r="D164">
        <v>28549</v>
      </c>
      <c r="E164">
        <v>56847</v>
      </c>
    </row>
    <row r="166" spans="2:5">
      <c r="B166" t="s">
        <v>152</v>
      </c>
      <c r="C166" t="s">
        <v>153</v>
      </c>
    </row>
    <row r="168" spans="2:5">
      <c r="B168" t="s">
        <v>8</v>
      </c>
      <c r="C168" t="s">
        <v>9</v>
      </c>
    </row>
    <row r="169" spans="2:5">
      <c r="C169" t="s">
        <v>10</v>
      </c>
      <c r="D169" t="s">
        <v>11</v>
      </c>
      <c r="E169" t="s">
        <v>12</v>
      </c>
    </row>
    <row r="170" spans="2:5">
      <c r="B170" t="s">
        <v>96</v>
      </c>
      <c r="C170">
        <v>261402</v>
      </c>
      <c r="D170">
        <v>288202</v>
      </c>
      <c r="E170">
        <v>549604</v>
      </c>
    </row>
    <row r="171" spans="2:5">
      <c r="B171" t="s">
        <v>126</v>
      </c>
      <c r="C171">
        <v>261402</v>
      </c>
      <c r="D171">
        <v>288202</v>
      </c>
      <c r="E171">
        <v>549604</v>
      </c>
    </row>
    <row r="173" spans="2:5">
      <c r="B173" t="s">
        <v>154</v>
      </c>
      <c r="C173" t="s">
        <v>155</v>
      </c>
    </row>
    <row r="175" spans="2:5">
      <c r="B175" t="s">
        <v>8</v>
      </c>
      <c r="C175" t="s">
        <v>9</v>
      </c>
    </row>
    <row r="176" spans="2:5">
      <c r="C176" t="s">
        <v>10</v>
      </c>
      <c r="D176" t="s">
        <v>11</v>
      </c>
      <c r="E176" t="s">
        <v>12</v>
      </c>
    </row>
    <row r="177" spans="2:5">
      <c r="B177" t="s">
        <v>97</v>
      </c>
      <c r="C177">
        <v>4441</v>
      </c>
      <c r="D177">
        <v>4658</v>
      </c>
      <c r="E177">
        <v>9099</v>
      </c>
    </row>
    <row r="178" spans="2:5">
      <c r="B178" t="s">
        <v>98</v>
      </c>
      <c r="C178">
        <v>847</v>
      </c>
      <c r="D178">
        <v>764</v>
      </c>
      <c r="E178">
        <v>1611</v>
      </c>
    </row>
    <row r="179" spans="2:5">
      <c r="B179" t="s">
        <v>99</v>
      </c>
      <c r="C179">
        <v>1203</v>
      </c>
      <c r="D179">
        <v>1105</v>
      </c>
      <c r="E179">
        <v>2308</v>
      </c>
    </row>
    <row r="180" spans="2:5">
      <c r="B180" t="s">
        <v>100</v>
      </c>
      <c r="C180">
        <v>503</v>
      </c>
      <c r="D180">
        <v>460</v>
      </c>
      <c r="E180">
        <v>963</v>
      </c>
    </row>
    <row r="181" spans="2:5">
      <c r="B181" t="s">
        <v>101</v>
      </c>
      <c r="C181">
        <v>838</v>
      </c>
      <c r="D181">
        <v>801</v>
      </c>
      <c r="E181">
        <v>1639</v>
      </c>
    </row>
    <row r="182" spans="2:5">
      <c r="B182" t="s">
        <v>102</v>
      </c>
      <c r="C182">
        <v>1362</v>
      </c>
      <c r="D182">
        <v>1257</v>
      </c>
      <c r="E182">
        <v>2619</v>
      </c>
    </row>
    <row r="183" spans="2:5">
      <c r="B183" t="s">
        <v>103</v>
      </c>
      <c r="C183">
        <v>953</v>
      </c>
      <c r="D183">
        <v>873</v>
      </c>
      <c r="E183">
        <v>1826</v>
      </c>
    </row>
    <row r="184" spans="2:5">
      <c r="B184" t="s">
        <v>104</v>
      </c>
      <c r="C184">
        <v>1313</v>
      </c>
      <c r="D184">
        <v>1133</v>
      </c>
      <c r="E184">
        <v>2446</v>
      </c>
    </row>
    <row r="185" spans="2:5">
      <c r="B185" t="s">
        <v>105</v>
      </c>
      <c r="C185">
        <v>893</v>
      </c>
      <c r="D185">
        <v>782</v>
      </c>
      <c r="E185">
        <v>1675</v>
      </c>
    </row>
    <row r="186" spans="2:5">
      <c r="B186" t="s">
        <v>106</v>
      </c>
      <c r="C186">
        <v>1076</v>
      </c>
      <c r="D186">
        <v>1004</v>
      </c>
      <c r="E186">
        <v>2080</v>
      </c>
    </row>
    <row r="187" spans="2:5">
      <c r="B187" t="s">
        <v>107</v>
      </c>
      <c r="C187">
        <v>1112</v>
      </c>
      <c r="D187">
        <v>1004</v>
      </c>
      <c r="E187">
        <v>2116</v>
      </c>
    </row>
    <row r="188" spans="2:5">
      <c r="B188" t="s">
        <v>108</v>
      </c>
      <c r="C188">
        <v>1337</v>
      </c>
      <c r="D188">
        <v>1157</v>
      </c>
      <c r="E188">
        <v>2494</v>
      </c>
    </row>
    <row r="189" spans="2:5">
      <c r="B189" t="s">
        <v>126</v>
      </c>
      <c r="C189">
        <v>15878</v>
      </c>
      <c r="D189">
        <v>14998</v>
      </c>
      <c r="E189">
        <v>30876</v>
      </c>
    </row>
    <row r="191" spans="2:5">
      <c r="B191" t="s">
        <v>156</v>
      </c>
      <c r="C191" t="s">
        <v>157</v>
      </c>
    </row>
    <row r="193" spans="2:5">
      <c r="B193" t="s">
        <v>8</v>
      </c>
      <c r="C193" t="s">
        <v>9</v>
      </c>
    </row>
    <row r="194" spans="2:5">
      <c r="C194" t="s">
        <v>10</v>
      </c>
      <c r="D194" t="s">
        <v>11</v>
      </c>
      <c r="E194" t="s">
        <v>12</v>
      </c>
    </row>
    <row r="195" spans="2:5">
      <c r="B195" t="s">
        <v>24</v>
      </c>
      <c r="C195">
        <v>537</v>
      </c>
      <c r="D195">
        <v>475</v>
      </c>
      <c r="E195">
        <v>1012</v>
      </c>
    </row>
    <row r="196" spans="2:5">
      <c r="B196" t="s">
        <v>109</v>
      </c>
      <c r="C196">
        <v>2244</v>
      </c>
      <c r="D196">
        <v>2215</v>
      </c>
      <c r="E196">
        <v>4459</v>
      </c>
    </row>
    <row r="197" spans="2:5">
      <c r="B197" t="s">
        <v>110</v>
      </c>
      <c r="C197">
        <v>1638</v>
      </c>
      <c r="D197">
        <v>1619</v>
      </c>
      <c r="E197">
        <v>3257</v>
      </c>
    </row>
    <row r="198" spans="2:5">
      <c r="B198" t="s">
        <v>111</v>
      </c>
      <c r="C198">
        <v>1003</v>
      </c>
      <c r="D198">
        <v>864</v>
      </c>
      <c r="E198">
        <v>1867</v>
      </c>
    </row>
    <row r="199" spans="2:5">
      <c r="B199" t="s">
        <v>112</v>
      </c>
      <c r="C199">
        <v>2242</v>
      </c>
      <c r="D199">
        <v>2096</v>
      </c>
      <c r="E199">
        <v>4338</v>
      </c>
    </row>
    <row r="200" spans="2:5">
      <c r="B200" t="s">
        <v>126</v>
      </c>
      <c r="C200">
        <v>7664</v>
      </c>
      <c r="D200">
        <v>7269</v>
      </c>
      <c r="E200">
        <v>14933</v>
      </c>
    </row>
    <row r="202" spans="2:5">
      <c r="B202" t="s">
        <v>158</v>
      </c>
      <c r="C202" t="s">
        <v>159</v>
      </c>
    </row>
    <row r="204" spans="2:5">
      <c r="B204" t="s">
        <v>8</v>
      </c>
      <c r="C204" t="s">
        <v>9</v>
      </c>
    </row>
    <row r="205" spans="2:5">
      <c r="C205" t="s">
        <v>10</v>
      </c>
      <c r="D205" t="s">
        <v>11</v>
      </c>
      <c r="E205" t="s">
        <v>12</v>
      </c>
    </row>
    <row r="206" spans="2:5">
      <c r="B206" t="s">
        <v>113</v>
      </c>
      <c r="C206">
        <v>27329</v>
      </c>
      <c r="D206">
        <v>28425</v>
      </c>
      <c r="E206">
        <v>55754</v>
      </c>
    </row>
    <row r="207" spans="2:5">
      <c r="B207" t="s">
        <v>114</v>
      </c>
      <c r="C207">
        <v>26701</v>
      </c>
      <c r="D207">
        <v>28285</v>
      </c>
      <c r="E207">
        <v>54986</v>
      </c>
    </row>
    <row r="208" spans="2:5">
      <c r="B208" t="s">
        <v>115</v>
      </c>
      <c r="C208">
        <v>1616</v>
      </c>
      <c r="D208">
        <v>1545</v>
      </c>
      <c r="E208">
        <v>3161</v>
      </c>
    </row>
    <row r="209" spans="2:5">
      <c r="B209" t="s">
        <v>129</v>
      </c>
      <c r="C209">
        <v>204</v>
      </c>
      <c r="D209">
        <v>201</v>
      </c>
      <c r="E209">
        <v>405</v>
      </c>
    </row>
    <row r="210" spans="2:5">
      <c r="B210" t="s">
        <v>116</v>
      </c>
      <c r="C210">
        <v>602</v>
      </c>
      <c r="D210">
        <v>589</v>
      </c>
      <c r="E210">
        <v>1191</v>
      </c>
    </row>
    <row r="211" spans="2:5">
      <c r="B211" t="s">
        <v>117</v>
      </c>
      <c r="C211">
        <v>302</v>
      </c>
      <c r="D211">
        <v>289</v>
      </c>
      <c r="E211">
        <v>591</v>
      </c>
    </row>
    <row r="212" spans="2:5">
      <c r="B212" t="s">
        <v>118</v>
      </c>
      <c r="C212">
        <v>2674</v>
      </c>
      <c r="D212">
        <v>2751</v>
      </c>
      <c r="E212">
        <v>5425</v>
      </c>
    </row>
    <row r="213" spans="2:5">
      <c r="B213" t="s">
        <v>126</v>
      </c>
      <c r="C213">
        <v>59428</v>
      </c>
      <c r="D213">
        <v>62085</v>
      </c>
      <c r="E213">
        <v>121513</v>
      </c>
    </row>
    <row r="215" spans="2:5">
      <c r="B215" t="s">
        <v>160</v>
      </c>
      <c r="C215" t="s">
        <v>161</v>
      </c>
    </row>
    <row r="217" spans="2:5">
      <c r="B217" t="s">
        <v>8</v>
      </c>
      <c r="C217" t="s">
        <v>9</v>
      </c>
    </row>
    <row r="218" spans="2:5">
      <c r="C218" t="s">
        <v>10</v>
      </c>
      <c r="D218" t="s">
        <v>11</v>
      </c>
      <c r="E218" t="s">
        <v>12</v>
      </c>
    </row>
    <row r="219" spans="2:5">
      <c r="B219" t="s">
        <v>119</v>
      </c>
      <c r="C219">
        <v>4178</v>
      </c>
      <c r="D219">
        <v>4100</v>
      </c>
      <c r="E219">
        <v>8278</v>
      </c>
    </row>
    <row r="220" spans="2:5">
      <c r="B220" t="s">
        <v>120</v>
      </c>
      <c r="C220">
        <v>1624</v>
      </c>
      <c r="D220">
        <v>1517</v>
      </c>
      <c r="E220">
        <v>3141</v>
      </c>
    </row>
    <row r="221" spans="2:5">
      <c r="B221" t="s">
        <v>121</v>
      </c>
      <c r="C221">
        <v>2254</v>
      </c>
      <c r="D221">
        <v>2133</v>
      </c>
      <c r="E221">
        <v>4387</v>
      </c>
    </row>
    <row r="222" spans="2:5">
      <c r="B222" t="s">
        <v>122</v>
      </c>
      <c r="C222">
        <v>837</v>
      </c>
      <c r="D222">
        <v>728</v>
      </c>
      <c r="E222">
        <v>1565</v>
      </c>
    </row>
    <row r="223" spans="2:5">
      <c r="B223" t="s">
        <v>126</v>
      </c>
      <c r="C223">
        <v>8893</v>
      </c>
      <c r="D223">
        <v>8478</v>
      </c>
      <c r="E223">
        <v>17371</v>
      </c>
    </row>
    <row r="225" spans="2:5">
      <c r="B225" t="s">
        <v>162</v>
      </c>
      <c r="C225" t="s">
        <v>163</v>
      </c>
    </row>
    <row r="227" spans="2:5">
      <c r="B227" t="s">
        <v>8</v>
      </c>
      <c r="C227" t="s">
        <v>9</v>
      </c>
    </row>
    <row r="228" spans="2:5">
      <c r="C228" t="s">
        <v>10</v>
      </c>
      <c r="D228" t="s">
        <v>11</v>
      </c>
      <c r="E228" t="s">
        <v>12</v>
      </c>
    </row>
    <row r="229" spans="2:5">
      <c r="B229" t="s">
        <v>123</v>
      </c>
      <c r="C229">
        <v>28542</v>
      </c>
      <c r="D229">
        <v>29864</v>
      </c>
      <c r="E229">
        <v>58406</v>
      </c>
    </row>
    <row r="230" spans="2:5">
      <c r="B230" t="s">
        <v>124</v>
      </c>
      <c r="C230">
        <v>7882</v>
      </c>
      <c r="D230">
        <v>8508</v>
      </c>
      <c r="E230">
        <v>16390</v>
      </c>
    </row>
    <row r="231" spans="2:5">
      <c r="B231" t="s">
        <v>125</v>
      </c>
      <c r="C231">
        <v>152</v>
      </c>
      <c r="D231">
        <v>130</v>
      </c>
      <c r="E231">
        <v>282</v>
      </c>
    </row>
    <row r="232" spans="2:5">
      <c r="B232" t="s">
        <v>126</v>
      </c>
      <c r="C232">
        <v>36576</v>
      </c>
      <c r="D232">
        <v>38502</v>
      </c>
      <c r="E232">
        <v>75078</v>
      </c>
    </row>
    <row r="234" spans="2:5">
      <c r="B234" t="s">
        <v>164</v>
      </c>
    </row>
    <row r="236" spans="2:5">
      <c r="B236" t="s">
        <v>8</v>
      </c>
      <c r="C236" t="s">
        <v>9</v>
      </c>
    </row>
    <row r="237" spans="2:5">
      <c r="C237" t="s">
        <v>10</v>
      </c>
      <c r="D237" t="s">
        <v>11</v>
      </c>
      <c r="E237" t="s">
        <v>12</v>
      </c>
    </row>
    <row r="238" spans="2:5">
      <c r="B238" t="s">
        <v>13</v>
      </c>
      <c r="C238">
        <v>1239</v>
      </c>
      <c r="D238">
        <v>1214</v>
      </c>
      <c r="E238">
        <v>2453</v>
      </c>
    </row>
    <row r="239" spans="2:5">
      <c r="B239" t="s">
        <v>14</v>
      </c>
      <c r="C239">
        <v>460</v>
      </c>
      <c r="D239">
        <v>466</v>
      </c>
      <c r="E239">
        <v>926</v>
      </c>
    </row>
    <row r="240" spans="2:5">
      <c r="B240" t="s">
        <v>15</v>
      </c>
      <c r="C240">
        <v>3742</v>
      </c>
      <c r="D240">
        <v>3747</v>
      </c>
      <c r="E240">
        <v>7489</v>
      </c>
    </row>
    <row r="241" spans="2:5">
      <c r="B241" t="s">
        <v>16</v>
      </c>
      <c r="C241">
        <v>1169</v>
      </c>
      <c r="D241">
        <v>1053</v>
      </c>
      <c r="E241">
        <v>2222</v>
      </c>
    </row>
    <row r="242" spans="2:5">
      <c r="B242" t="s">
        <v>17</v>
      </c>
      <c r="C242">
        <v>863</v>
      </c>
      <c r="D242">
        <v>793</v>
      </c>
      <c r="E242">
        <v>1656</v>
      </c>
    </row>
    <row r="243" spans="2:5">
      <c r="B243" t="s">
        <v>18</v>
      </c>
      <c r="C243">
        <v>2259</v>
      </c>
      <c r="D243">
        <v>2159</v>
      </c>
      <c r="E243">
        <v>4418</v>
      </c>
    </row>
    <row r="244" spans="2:5">
      <c r="B244" t="s">
        <v>19</v>
      </c>
      <c r="C244">
        <v>2283</v>
      </c>
      <c r="D244">
        <v>2112</v>
      </c>
      <c r="E244">
        <v>4395</v>
      </c>
    </row>
    <row r="245" spans="2:5">
      <c r="B245" t="s">
        <v>20</v>
      </c>
      <c r="C245">
        <v>1567</v>
      </c>
      <c r="D245">
        <v>1425</v>
      </c>
      <c r="E245">
        <v>2992</v>
      </c>
    </row>
    <row r="246" spans="2:5">
      <c r="B246" t="s">
        <v>21</v>
      </c>
      <c r="C246">
        <v>2891</v>
      </c>
      <c r="D246">
        <v>2759</v>
      </c>
      <c r="E246">
        <v>5650</v>
      </c>
    </row>
    <row r="247" spans="2:5">
      <c r="B247" t="s">
        <v>22</v>
      </c>
      <c r="C247">
        <v>2010</v>
      </c>
      <c r="D247">
        <v>1815</v>
      </c>
      <c r="E247">
        <v>3825</v>
      </c>
    </row>
    <row r="248" spans="2:5">
      <c r="B248" t="s">
        <v>23</v>
      </c>
      <c r="C248">
        <v>496</v>
      </c>
      <c r="D248">
        <v>429</v>
      </c>
      <c r="E248">
        <v>925</v>
      </c>
    </row>
    <row r="249" spans="2:5">
      <c r="B249" t="s">
        <v>24</v>
      </c>
      <c r="C249">
        <v>52</v>
      </c>
      <c r="D249">
        <v>53</v>
      </c>
      <c r="E249">
        <v>105</v>
      </c>
    </row>
    <row r="250" spans="2:5">
      <c r="B250" t="s">
        <v>25</v>
      </c>
      <c r="C250">
        <v>33962</v>
      </c>
      <c r="D250">
        <v>34769</v>
      </c>
      <c r="E250">
        <v>68731</v>
      </c>
    </row>
    <row r="251" spans="2:5">
      <c r="B251" t="s">
        <v>26</v>
      </c>
      <c r="C251">
        <v>21106</v>
      </c>
      <c r="D251">
        <v>22649</v>
      </c>
      <c r="E251">
        <v>43755</v>
      </c>
    </row>
    <row r="252" spans="2:5">
      <c r="B252" t="s">
        <v>27</v>
      </c>
      <c r="C252">
        <v>4193</v>
      </c>
      <c r="D252">
        <v>4221</v>
      </c>
      <c r="E252">
        <v>8414</v>
      </c>
    </row>
    <row r="253" spans="2:5">
      <c r="B253" t="s">
        <v>28</v>
      </c>
      <c r="C253">
        <v>4548</v>
      </c>
      <c r="D253">
        <v>4648</v>
      </c>
      <c r="E253">
        <v>9196</v>
      </c>
    </row>
    <row r="254" spans="2:5">
      <c r="B254" t="s">
        <v>29</v>
      </c>
      <c r="C254">
        <v>1816</v>
      </c>
      <c r="D254">
        <v>1748</v>
      </c>
      <c r="E254">
        <v>3564</v>
      </c>
    </row>
    <row r="255" spans="2:5">
      <c r="B255" t="s">
        <v>30</v>
      </c>
      <c r="C255">
        <v>1103</v>
      </c>
      <c r="D255">
        <v>1050</v>
      </c>
      <c r="E255">
        <v>2153</v>
      </c>
    </row>
    <row r="256" spans="2:5">
      <c r="B256" t="s">
        <v>31</v>
      </c>
      <c r="C256">
        <v>4346</v>
      </c>
      <c r="D256">
        <v>4271</v>
      </c>
      <c r="E256">
        <v>8617</v>
      </c>
    </row>
    <row r="257" spans="2:5">
      <c r="B257" t="s">
        <v>32</v>
      </c>
      <c r="C257">
        <v>1123</v>
      </c>
      <c r="D257">
        <v>1062</v>
      </c>
      <c r="E257">
        <v>2185</v>
      </c>
    </row>
    <row r="258" spans="2:5">
      <c r="B258" t="s">
        <v>33</v>
      </c>
      <c r="C258">
        <v>862</v>
      </c>
      <c r="D258">
        <v>821</v>
      </c>
      <c r="E258">
        <v>1683</v>
      </c>
    </row>
    <row r="259" spans="2:5">
      <c r="B259" t="s">
        <v>34</v>
      </c>
      <c r="C259">
        <v>1101</v>
      </c>
      <c r="D259">
        <v>905</v>
      </c>
      <c r="E259">
        <v>2006</v>
      </c>
    </row>
    <row r="260" spans="2:5">
      <c r="B260" t="s">
        <v>35</v>
      </c>
      <c r="C260">
        <v>859</v>
      </c>
      <c r="D260">
        <v>750</v>
      </c>
      <c r="E260">
        <v>1609</v>
      </c>
    </row>
    <row r="261" spans="2:5">
      <c r="B261" t="s">
        <v>36</v>
      </c>
      <c r="C261">
        <v>4968</v>
      </c>
      <c r="D261">
        <v>5084</v>
      </c>
      <c r="E261">
        <v>10052</v>
      </c>
    </row>
    <row r="262" spans="2:5">
      <c r="B262" t="s">
        <v>37</v>
      </c>
      <c r="C262">
        <v>5766</v>
      </c>
      <c r="D262">
        <v>5804</v>
      </c>
      <c r="E262">
        <v>11570</v>
      </c>
    </row>
    <row r="263" spans="2:5">
      <c r="B263" t="s">
        <v>38</v>
      </c>
      <c r="C263">
        <v>2992</v>
      </c>
      <c r="D263">
        <v>3076</v>
      </c>
      <c r="E263">
        <v>6068</v>
      </c>
    </row>
    <row r="264" spans="2:5">
      <c r="B264" t="s">
        <v>39</v>
      </c>
      <c r="C264">
        <v>24983</v>
      </c>
      <c r="D264">
        <v>27003</v>
      </c>
      <c r="E264">
        <v>51986</v>
      </c>
    </row>
    <row r="265" spans="2:5">
      <c r="B265" t="s">
        <v>40</v>
      </c>
      <c r="C265">
        <v>2653</v>
      </c>
      <c r="D265">
        <v>2502</v>
      </c>
      <c r="E265">
        <v>5155</v>
      </c>
    </row>
    <row r="266" spans="2:5">
      <c r="B266" t="s">
        <v>41</v>
      </c>
      <c r="C266">
        <v>2932</v>
      </c>
      <c r="D266">
        <v>2819</v>
      </c>
      <c r="E266">
        <v>5751</v>
      </c>
    </row>
    <row r="267" spans="2:5">
      <c r="B267" t="s">
        <v>42</v>
      </c>
      <c r="C267">
        <v>3368</v>
      </c>
      <c r="D267">
        <v>3256</v>
      </c>
      <c r="E267">
        <v>6624</v>
      </c>
    </row>
    <row r="268" spans="2:5">
      <c r="B268" t="s">
        <v>43</v>
      </c>
      <c r="C268">
        <v>1138</v>
      </c>
      <c r="D268">
        <v>1057</v>
      </c>
      <c r="E268">
        <v>2195</v>
      </c>
    </row>
    <row r="269" spans="2:5">
      <c r="B269" t="s">
        <v>44</v>
      </c>
      <c r="C269">
        <v>2633</v>
      </c>
      <c r="D269">
        <v>2758</v>
      </c>
      <c r="E269">
        <v>5391</v>
      </c>
    </row>
    <row r="270" spans="2:5">
      <c r="B270" t="s">
        <v>45</v>
      </c>
      <c r="C270">
        <v>1782</v>
      </c>
      <c r="D270">
        <v>1725</v>
      </c>
      <c r="E270">
        <v>3507</v>
      </c>
    </row>
    <row r="271" spans="2:5">
      <c r="B271" t="s">
        <v>46</v>
      </c>
      <c r="C271">
        <v>17216</v>
      </c>
      <c r="D271">
        <v>17326</v>
      </c>
      <c r="E271">
        <v>34542</v>
      </c>
    </row>
    <row r="272" spans="2:5">
      <c r="B272" t="s">
        <v>47</v>
      </c>
      <c r="C272">
        <v>3023</v>
      </c>
      <c r="D272">
        <v>2791</v>
      </c>
      <c r="E272">
        <v>5814</v>
      </c>
    </row>
    <row r="273" spans="2:5">
      <c r="B273" t="s">
        <v>48</v>
      </c>
      <c r="C273">
        <v>2328</v>
      </c>
      <c r="D273">
        <v>2255</v>
      </c>
      <c r="E273">
        <v>4583</v>
      </c>
    </row>
    <row r="274" spans="2:5">
      <c r="B274" t="s">
        <v>49</v>
      </c>
      <c r="C274">
        <v>1684</v>
      </c>
      <c r="D274">
        <v>1470</v>
      </c>
      <c r="E274">
        <v>3154</v>
      </c>
    </row>
    <row r="275" spans="2:5">
      <c r="B275" t="s">
        <v>24</v>
      </c>
      <c r="C275">
        <v>1137</v>
      </c>
      <c r="D275">
        <v>1018</v>
      </c>
      <c r="E275">
        <v>2155</v>
      </c>
    </row>
    <row r="276" spans="2:5">
      <c r="B276" t="s">
        <v>50</v>
      </c>
      <c r="C276">
        <v>12031</v>
      </c>
      <c r="D276">
        <v>12669</v>
      </c>
      <c r="E276">
        <v>24700</v>
      </c>
    </row>
    <row r="277" spans="2:5">
      <c r="B277" t="s">
        <v>51</v>
      </c>
      <c r="C277">
        <v>236</v>
      </c>
      <c r="D277">
        <v>173</v>
      </c>
      <c r="E277">
        <v>409</v>
      </c>
    </row>
    <row r="278" spans="2:5">
      <c r="B278" t="s">
        <v>53</v>
      </c>
      <c r="C278">
        <v>1506</v>
      </c>
      <c r="D278">
        <v>1467</v>
      </c>
      <c r="E278">
        <v>2973</v>
      </c>
    </row>
    <row r="279" spans="2:5">
      <c r="B279" t="s">
        <v>24</v>
      </c>
      <c r="C279">
        <v>238</v>
      </c>
      <c r="D279">
        <v>174</v>
      </c>
      <c r="E279">
        <v>412</v>
      </c>
    </row>
    <row r="280" spans="2:5">
      <c r="B280" t="s">
        <v>54</v>
      </c>
      <c r="C280">
        <v>3968</v>
      </c>
      <c r="D280">
        <v>4135</v>
      </c>
      <c r="E280">
        <v>8103</v>
      </c>
    </row>
    <row r="281" spans="2:5">
      <c r="B281" t="s">
        <v>55</v>
      </c>
      <c r="C281">
        <v>2065</v>
      </c>
      <c r="D281">
        <v>1920</v>
      </c>
      <c r="E281">
        <v>3985</v>
      </c>
    </row>
    <row r="282" spans="2:5">
      <c r="B282" t="s">
        <v>56</v>
      </c>
      <c r="C282">
        <v>382</v>
      </c>
      <c r="D282">
        <v>366</v>
      </c>
      <c r="E282">
        <v>748</v>
      </c>
    </row>
    <row r="283" spans="2:5">
      <c r="B283" t="s">
        <v>57</v>
      </c>
      <c r="C283">
        <v>619</v>
      </c>
      <c r="D283">
        <v>590</v>
      </c>
      <c r="E283">
        <v>1209</v>
      </c>
    </row>
    <row r="284" spans="2:5">
      <c r="B284" t="s">
        <v>58</v>
      </c>
      <c r="C284">
        <v>645</v>
      </c>
      <c r="D284">
        <v>580</v>
      </c>
      <c r="E284">
        <v>1225</v>
      </c>
    </row>
    <row r="285" spans="2:5">
      <c r="B285" t="s">
        <v>59</v>
      </c>
      <c r="C285">
        <v>908</v>
      </c>
      <c r="D285">
        <v>928</v>
      </c>
      <c r="E285">
        <v>1836</v>
      </c>
    </row>
    <row r="286" spans="2:5">
      <c r="B286" t="s">
        <v>60</v>
      </c>
      <c r="C286">
        <v>753</v>
      </c>
      <c r="D286">
        <v>731</v>
      </c>
      <c r="E286">
        <v>1484</v>
      </c>
    </row>
    <row r="287" spans="2:5">
      <c r="B287" t="s">
        <v>24</v>
      </c>
      <c r="C287">
        <v>42</v>
      </c>
      <c r="D287">
        <v>51</v>
      </c>
      <c r="E287">
        <v>93</v>
      </c>
    </row>
    <row r="288" spans="2:5">
      <c r="B288" t="s">
        <v>61</v>
      </c>
      <c r="C288">
        <v>8426</v>
      </c>
      <c r="D288">
        <v>8674</v>
      </c>
      <c r="E288">
        <v>17100</v>
      </c>
    </row>
    <row r="289" spans="2:5">
      <c r="B289" t="s">
        <v>62</v>
      </c>
      <c r="C289">
        <v>1344</v>
      </c>
      <c r="D289">
        <v>1227</v>
      </c>
      <c r="E289">
        <v>2571</v>
      </c>
    </row>
    <row r="290" spans="2:5">
      <c r="B290" t="s">
        <v>63</v>
      </c>
      <c r="C290">
        <v>1153</v>
      </c>
      <c r="D290">
        <v>1080</v>
      </c>
      <c r="E290">
        <v>2233</v>
      </c>
    </row>
    <row r="291" spans="2:5">
      <c r="B291" t="s">
        <v>64</v>
      </c>
      <c r="C291">
        <v>1390</v>
      </c>
      <c r="D291">
        <v>1385</v>
      </c>
      <c r="E291">
        <v>2775</v>
      </c>
    </row>
    <row r="292" spans="2:5">
      <c r="B292" t="s">
        <v>65</v>
      </c>
      <c r="C292">
        <v>1705</v>
      </c>
      <c r="D292">
        <v>1605</v>
      </c>
      <c r="E292">
        <v>3310</v>
      </c>
    </row>
    <row r="293" spans="2:5">
      <c r="B293" t="s">
        <v>66</v>
      </c>
      <c r="C293">
        <v>472</v>
      </c>
      <c r="D293">
        <v>438</v>
      </c>
      <c r="E293">
        <v>910</v>
      </c>
    </row>
    <row r="294" spans="2:5">
      <c r="B294" t="s">
        <v>67</v>
      </c>
      <c r="C294">
        <v>1199</v>
      </c>
      <c r="D294">
        <v>1127</v>
      </c>
      <c r="E294">
        <v>2326</v>
      </c>
    </row>
    <row r="295" spans="2:5">
      <c r="B295" t="s">
        <v>68</v>
      </c>
      <c r="C295">
        <v>1592</v>
      </c>
      <c r="D295">
        <v>1513</v>
      </c>
      <c r="E295">
        <v>3105</v>
      </c>
    </row>
    <row r="296" spans="2:5">
      <c r="B296" t="s">
        <v>69</v>
      </c>
      <c r="C296">
        <v>651</v>
      </c>
      <c r="D296">
        <v>657</v>
      </c>
      <c r="E296">
        <v>1308</v>
      </c>
    </row>
    <row r="297" spans="2:5">
      <c r="B297" t="s">
        <v>70</v>
      </c>
      <c r="C297">
        <v>3203</v>
      </c>
      <c r="D297">
        <v>3239</v>
      </c>
      <c r="E297">
        <v>6442</v>
      </c>
    </row>
    <row r="298" spans="2:5">
      <c r="B298" t="s">
        <v>71</v>
      </c>
      <c r="C298">
        <v>1636</v>
      </c>
      <c r="D298">
        <v>1578</v>
      </c>
      <c r="E298">
        <v>3214</v>
      </c>
    </row>
    <row r="299" spans="2:5">
      <c r="B299" t="s">
        <v>72</v>
      </c>
      <c r="C299">
        <v>3232</v>
      </c>
      <c r="D299">
        <v>3105</v>
      </c>
      <c r="E299">
        <v>6337</v>
      </c>
    </row>
    <row r="300" spans="2:5">
      <c r="B300" t="s">
        <v>73</v>
      </c>
      <c r="C300">
        <v>1670</v>
      </c>
      <c r="D300">
        <v>1555</v>
      </c>
      <c r="E300">
        <v>3225</v>
      </c>
    </row>
    <row r="301" spans="2:5">
      <c r="B301" t="s">
        <v>24</v>
      </c>
      <c r="C301">
        <v>54</v>
      </c>
      <c r="D301">
        <v>48</v>
      </c>
      <c r="E301">
        <v>102</v>
      </c>
    </row>
    <row r="302" spans="2:5">
      <c r="B302" t="s">
        <v>74</v>
      </c>
      <c r="C302">
        <v>15437</v>
      </c>
      <c r="D302">
        <v>15800</v>
      </c>
      <c r="E302">
        <v>31237</v>
      </c>
    </row>
    <row r="303" spans="2:5">
      <c r="B303" t="s">
        <v>75</v>
      </c>
      <c r="C303">
        <v>8646</v>
      </c>
      <c r="D303">
        <v>8958</v>
      </c>
      <c r="E303">
        <v>17604</v>
      </c>
    </row>
    <row r="304" spans="2:5">
      <c r="B304" t="s">
        <v>76</v>
      </c>
      <c r="C304">
        <v>3682</v>
      </c>
      <c r="D304">
        <v>3597</v>
      </c>
      <c r="E304">
        <v>7279</v>
      </c>
    </row>
    <row r="305" spans="2:5">
      <c r="B305" t="s">
        <v>77</v>
      </c>
      <c r="C305">
        <v>6126</v>
      </c>
      <c r="D305">
        <v>6126</v>
      </c>
      <c r="E305">
        <v>12252</v>
      </c>
    </row>
    <row r="306" spans="2:5">
      <c r="B306" t="s">
        <v>78</v>
      </c>
      <c r="C306">
        <v>12104</v>
      </c>
      <c r="D306">
        <v>13248</v>
      </c>
      <c r="E306">
        <v>25352</v>
      </c>
    </row>
    <row r="307" spans="2:5">
      <c r="B307" t="s">
        <v>79</v>
      </c>
      <c r="C307">
        <v>2033</v>
      </c>
      <c r="D307">
        <v>2017</v>
      </c>
      <c r="E307">
        <v>4050</v>
      </c>
    </row>
    <row r="308" spans="2:5">
      <c r="B308" t="s">
        <v>80</v>
      </c>
      <c r="C308">
        <v>582</v>
      </c>
      <c r="D308">
        <v>548</v>
      </c>
      <c r="E308">
        <v>1130</v>
      </c>
    </row>
    <row r="309" spans="2:5">
      <c r="B309" t="s">
        <v>81</v>
      </c>
      <c r="C309">
        <v>353</v>
      </c>
      <c r="D309">
        <v>351</v>
      </c>
      <c r="E309">
        <v>704</v>
      </c>
    </row>
    <row r="310" spans="2:5">
      <c r="B310" t="s">
        <v>82</v>
      </c>
      <c r="C310">
        <v>938</v>
      </c>
      <c r="D310">
        <v>869</v>
      </c>
      <c r="E310">
        <v>1807</v>
      </c>
    </row>
    <row r="311" spans="2:5">
      <c r="B311" t="s">
        <v>83</v>
      </c>
      <c r="C311">
        <v>4517</v>
      </c>
      <c r="D311">
        <v>4419</v>
      </c>
      <c r="E311">
        <v>8936</v>
      </c>
    </row>
    <row r="312" spans="2:5">
      <c r="B312" t="s">
        <v>84</v>
      </c>
      <c r="C312">
        <v>745</v>
      </c>
      <c r="D312">
        <v>664</v>
      </c>
      <c r="E312">
        <v>1409</v>
      </c>
    </row>
    <row r="313" spans="2:5">
      <c r="B313" t="s">
        <v>85</v>
      </c>
      <c r="C313">
        <v>2985</v>
      </c>
      <c r="D313">
        <v>3022</v>
      </c>
      <c r="E313">
        <v>6007</v>
      </c>
    </row>
    <row r="314" spans="2:5">
      <c r="B314" t="s">
        <v>86</v>
      </c>
      <c r="C314">
        <v>3218</v>
      </c>
      <c r="D314">
        <v>3133</v>
      </c>
      <c r="E314">
        <v>6351</v>
      </c>
    </row>
    <row r="315" spans="2:5">
      <c r="B315" t="s">
        <v>87</v>
      </c>
      <c r="C315">
        <v>296</v>
      </c>
      <c r="D315">
        <v>299</v>
      </c>
      <c r="E315">
        <v>595</v>
      </c>
    </row>
    <row r="316" spans="2:5">
      <c r="B316" t="s">
        <v>88</v>
      </c>
      <c r="C316">
        <v>428</v>
      </c>
      <c r="D316">
        <v>425</v>
      </c>
      <c r="E316">
        <v>853</v>
      </c>
    </row>
    <row r="317" spans="2:5">
      <c r="B317" t="s">
        <v>89</v>
      </c>
      <c r="C317">
        <v>489</v>
      </c>
      <c r="D317">
        <v>446</v>
      </c>
      <c r="E317">
        <v>935</v>
      </c>
    </row>
    <row r="318" spans="2:5">
      <c r="B318" t="s">
        <v>90</v>
      </c>
      <c r="C318">
        <v>2736</v>
      </c>
      <c r="D318">
        <v>2776</v>
      </c>
      <c r="E318">
        <v>5512</v>
      </c>
    </row>
    <row r="319" spans="2:5">
      <c r="B319" t="s">
        <v>24</v>
      </c>
      <c r="C319">
        <v>443</v>
      </c>
      <c r="D319">
        <v>406</v>
      </c>
      <c r="E319">
        <v>849</v>
      </c>
    </row>
    <row r="320" spans="2:5">
      <c r="B320" t="s">
        <v>91</v>
      </c>
      <c r="C320">
        <v>16844</v>
      </c>
      <c r="D320">
        <v>17658</v>
      </c>
      <c r="E320">
        <v>34502</v>
      </c>
    </row>
    <row r="321" spans="2:5">
      <c r="B321" t="s">
        <v>92</v>
      </c>
      <c r="C321">
        <v>548</v>
      </c>
      <c r="D321">
        <v>473</v>
      </c>
      <c r="E321">
        <v>1021</v>
      </c>
    </row>
    <row r="322" spans="2:5">
      <c r="B322" t="s">
        <v>93</v>
      </c>
      <c r="C322">
        <v>2959</v>
      </c>
      <c r="D322">
        <v>3012</v>
      </c>
      <c r="E322">
        <v>5971</v>
      </c>
    </row>
    <row r="323" spans="2:5">
      <c r="B323" t="s">
        <v>94</v>
      </c>
      <c r="C323">
        <v>358</v>
      </c>
      <c r="D323">
        <v>347</v>
      </c>
      <c r="E323">
        <v>705</v>
      </c>
    </row>
    <row r="324" spans="2:5">
      <c r="B324" t="s">
        <v>95</v>
      </c>
      <c r="C324">
        <v>7146</v>
      </c>
      <c r="D324">
        <v>6653</v>
      </c>
      <c r="E324">
        <v>13799</v>
      </c>
    </row>
    <row r="325" spans="2:5">
      <c r="B325" t="s">
        <v>96</v>
      </c>
      <c r="C325">
        <v>261402</v>
      </c>
      <c r="D325">
        <v>288202</v>
      </c>
      <c r="E325">
        <v>549604</v>
      </c>
    </row>
    <row r="326" spans="2:5">
      <c r="B326" t="s">
        <v>97</v>
      </c>
      <c r="C326">
        <v>4441</v>
      </c>
      <c r="D326">
        <v>4658</v>
      </c>
      <c r="E326">
        <v>9099</v>
      </c>
    </row>
    <row r="327" spans="2:5">
      <c r="B327" t="s">
        <v>98</v>
      </c>
      <c r="C327">
        <v>847</v>
      </c>
      <c r="D327">
        <v>764</v>
      </c>
      <c r="E327">
        <v>1611</v>
      </c>
    </row>
    <row r="328" spans="2:5">
      <c r="B328" t="s">
        <v>99</v>
      </c>
      <c r="C328">
        <v>1203</v>
      </c>
      <c r="D328">
        <v>1105</v>
      </c>
      <c r="E328">
        <v>2308</v>
      </c>
    </row>
    <row r="329" spans="2:5">
      <c r="B329" t="s">
        <v>100</v>
      </c>
      <c r="C329">
        <v>503</v>
      </c>
      <c r="D329">
        <v>460</v>
      </c>
      <c r="E329">
        <v>963</v>
      </c>
    </row>
    <row r="330" spans="2:5">
      <c r="B330" t="s">
        <v>101</v>
      </c>
      <c r="C330">
        <v>838</v>
      </c>
      <c r="D330">
        <v>801</v>
      </c>
      <c r="E330">
        <v>1639</v>
      </c>
    </row>
    <row r="331" spans="2:5">
      <c r="B331" t="s">
        <v>102</v>
      </c>
      <c r="C331">
        <v>1362</v>
      </c>
      <c r="D331">
        <v>1257</v>
      </c>
      <c r="E331">
        <v>2619</v>
      </c>
    </row>
    <row r="332" spans="2:5">
      <c r="B332" t="s">
        <v>103</v>
      </c>
      <c r="C332">
        <v>953</v>
      </c>
      <c r="D332">
        <v>873</v>
      </c>
      <c r="E332">
        <v>1826</v>
      </c>
    </row>
    <row r="333" spans="2:5">
      <c r="B333" t="s">
        <v>104</v>
      </c>
      <c r="C333">
        <v>1313</v>
      </c>
      <c r="D333">
        <v>1133</v>
      </c>
      <c r="E333">
        <v>2446</v>
      </c>
    </row>
    <row r="334" spans="2:5">
      <c r="B334" t="s">
        <v>105</v>
      </c>
      <c r="C334">
        <v>893</v>
      </c>
      <c r="D334">
        <v>782</v>
      </c>
      <c r="E334">
        <v>1675</v>
      </c>
    </row>
    <row r="335" spans="2:5">
      <c r="B335" t="s">
        <v>106</v>
      </c>
      <c r="C335">
        <v>1076</v>
      </c>
      <c r="D335">
        <v>1004</v>
      </c>
      <c r="E335">
        <v>2080</v>
      </c>
    </row>
    <row r="336" spans="2:5">
      <c r="B336" t="s">
        <v>107</v>
      </c>
      <c r="C336">
        <v>1112</v>
      </c>
      <c r="D336">
        <v>1004</v>
      </c>
      <c r="E336">
        <v>2116</v>
      </c>
    </row>
    <row r="337" spans="2:5">
      <c r="B337" t="s">
        <v>108</v>
      </c>
      <c r="C337">
        <v>1337</v>
      </c>
      <c r="D337">
        <v>1157</v>
      </c>
      <c r="E337">
        <v>2494</v>
      </c>
    </row>
    <row r="338" spans="2:5">
      <c r="B338" t="s">
        <v>24</v>
      </c>
      <c r="C338">
        <v>537</v>
      </c>
      <c r="D338">
        <v>475</v>
      </c>
      <c r="E338">
        <v>1012</v>
      </c>
    </row>
    <row r="339" spans="2:5">
      <c r="B339" t="s">
        <v>109</v>
      </c>
      <c r="C339">
        <v>2244</v>
      </c>
      <c r="D339">
        <v>2215</v>
      </c>
      <c r="E339">
        <v>4459</v>
      </c>
    </row>
    <row r="340" spans="2:5">
      <c r="B340" t="s">
        <v>110</v>
      </c>
      <c r="C340">
        <v>1638</v>
      </c>
      <c r="D340">
        <v>1619</v>
      </c>
      <c r="E340">
        <v>3257</v>
      </c>
    </row>
    <row r="341" spans="2:5">
      <c r="B341" t="s">
        <v>111</v>
      </c>
      <c r="C341">
        <v>1003</v>
      </c>
      <c r="D341">
        <v>864</v>
      </c>
      <c r="E341">
        <v>1867</v>
      </c>
    </row>
    <row r="342" spans="2:5">
      <c r="B342" t="s">
        <v>112</v>
      </c>
      <c r="C342">
        <v>2242</v>
      </c>
      <c r="D342">
        <v>2096</v>
      </c>
      <c r="E342">
        <v>4338</v>
      </c>
    </row>
    <row r="343" spans="2:5">
      <c r="B343" t="s">
        <v>113</v>
      </c>
      <c r="C343">
        <v>27329</v>
      </c>
      <c r="D343">
        <v>28425</v>
      </c>
      <c r="E343">
        <v>55754</v>
      </c>
    </row>
    <row r="344" spans="2:5">
      <c r="B344" t="s">
        <v>114</v>
      </c>
      <c r="C344">
        <v>26701</v>
      </c>
      <c r="D344">
        <v>28285</v>
      </c>
      <c r="E344">
        <v>54986</v>
      </c>
    </row>
    <row r="345" spans="2:5">
      <c r="B345" t="s">
        <v>115</v>
      </c>
      <c r="C345">
        <v>1616</v>
      </c>
      <c r="D345">
        <v>1545</v>
      </c>
      <c r="E345">
        <v>3161</v>
      </c>
    </row>
    <row r="346" spans="2:5">
      <c r="B346" t="s">
        <v>129</v>
      </c>
      <c r="C346">
        <v>204</v>
      </c>
      <c r="D346">
        <v>201</v>
      </c>
      <c r="E346">
        <v>405</v>
      </c>
    </row>
    <row r="347" spans="2:5">
      <c r="B347" t="s">
        <v>116</v>
      </c>
      <c r="C347">
        <v>602</v>
      </c>
      <c r="D347">
        <v>589</v>
      </c>
      <c r="E347">
        <v>1191</v>
      </c>
    </row>
    <row r="348" spans="2:5">
      <c r="B348" t="s">
        <v>117</v>
      </c>
      <c r="C348">
        <v>302</v>
      </c>
      <c r="D348">
        <v>289</v>
      </c>
      <c r="E348">
        <v>591</v>
      </c>
    </row>
    <row r="349" spans="2:5">
      <c r="B349" t="s">
        <v>118</v>
      </c>
      <c r="C349">
        <v>2674</v>
      </c>
      <c r="D349">
        <v>2751</v>
      </c>
      <c r="E349">
        <v>5425</v>
      </c>
    </row>
    <row r="350" spans="2:5">
      <c r="B350" t="s">
        <v>119</v>
      </c>
      <c r="C350">
        <v>4178</v>
      </c>
      <c r="D350">
        <v>4100</v>
      </c>
      <c r="E350">
        <v>8278</v>
      </c>
    </row>
    <row r="351" spans="2:5">
      <c r="B351" t="s">
        <v>120</v>
      </c>
      <c r="C351">
        <v>1624</v>
      </c>
      <c r="D351">
        <v>1517</v>
      </c>
      <c r="E351">
        <v>3141</v>
      </c>
    </row>
    <row r="352" spans="2:5">
      <c r="B352" t="s">
        <v>121</v>
      </c>
      <c r="C352">
        <v>2254</v>
      </c>
      <c r="D352">
        <v>2133</v>
      </c>
      <c r="E352">
        <v>4387</v>
      </c>
    </row>
    <row r="353" spans="2:5">
      <c r="B353" t="s">
        <v>122</v>
      </c>
      <c r="C353">
        <v>837</v>
      </c>
      <c r="D353">
        <v>728</v>
      </c>
      <c r="E353">
        <v>1565</v>
      </c>
    </row>
    <row r="354" spans="2:5">
      <c r="B354" t="s">
        <v>123</v>
      </c>
      <c r="C354">
        <v>28542</v>
      </c>
      <c r="D354">
        <v>29864</v>
      </c>
      <c r="E354">
        <v>58406</v>
      </c>
    </row>
    <row r="355" spans="2:5">
      <c r="B355" t="s">
        <v>124</v>
      </c>
      <c r="C355">
        <v>7882</v>
      </c>
      <c r="D355">
        <v>8508</v>
      </c>
      <c r="E355">
        <v>16390</v>
      </c>
    </row>
    <row r="356" spans="2:5">
      <c r="B356" t="s">
        <v>125</v>
      </c>
      <c r="C356">
        <v>152</v>
      </c>
      <c r="D356">
        <v>130</v>
      </c>
      <c r="E356">
        <v>282</v>
      </c>
    </row>
    <row r="357" spans="2:5">
      <c r="B357" t="s">
        <v>126</v>
      </c>
      <c r="C357">
        <v>707227</v>
      </c>
      <c r="D357">
        <v>740659</v>
      </c>
      <c r="E357">
        <v>1447886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PERSONAS NBI1</vt:lpstr>
      <vt:lpstr>PERSONAS NBI2</vt:lpstr>
      <vt:lpstr>PERSONAS NBI3</vt:lpstr>
      <vt:lpstr>PERSONAS NBI4</vt:lpstr>
      <vt:lpstr>PERSONAS NBI5</vt:lpstr>
      <vt:lpstr>algun nbi</vt:lpstr>
      <vt:lpstr>TOTAL PERSONAS</vt:lpstr>
    </vt:vector>
  </TitlesOfParts>
  <Company>Luffi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Alejandra Rodríguez</cp:lastModifiedBy>
  <dcterms:created xsi:type="dcterms:W3CDTF">2015-11-15T00:17:32Z</dcterms:created>
  <dcterms:modified xsi:type="dcterms:W3CDTF">2015-11-16T14:52:01Z</dcterms:modified>
</cp:coreProperties>
</file>